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chatronics\Desktop\"/>
    </mc:Choice>
  </mc:AlternateContent>
  <bookViews>
    <workbookView xWindow="0" yWindow="0" windowWidth="28800" windowHeight="12435" activeTab="4"/>
  </bookViews>
  <sheets>
    <sheet name="Not Listesi" sheetId="2" r:id="rId1"/>
    <sheet name="gruplar" sheetId="4" r:id="rId2"/>
    <sheet name="Yoklama Listesi" sheetId="7" r:id="rId3"/>
    <sheet name="Uygulama Not Listesi" sheetId="9" r:id="rId4"/>
    <sheet name="Deneyler" sheetId="8" r:id="rId5"/>
  </sheets>
  <definedNames>
    <definedName name="_xlnm.Print_Area" localSheetId="1">gruplar!$A$1:$N$62</definedName>
    <definedName name="_xlnm.Print_Area" localSheetId="2">'Yoklama Listesi'!$A$1:$J$133</definedName>
  </definedNames>
  <calcPr calcId="152511"/>
</workbook>
</file>

<file path=xl/calcChain.xml><?xml version="1.0" encoding="utf-8"?>
<calcChain xmlns="http://schemas.openxmlformats.org/spreadsheetml/2006/main">
  <c r="Y24" i="2" l="1"/>
  <c r="Y25" i="2"/>
  <c r="X24" i="2"/>
  <c r="X25" i="2"/>
  <c r="U24" i="2"/>
  <c r="U25" i="2"/>
  <c r="R24" i="2"/>
  <c r="R25" i="2"/>
  <c r="O24" i="2"/>
  <c r="O25" i="2"/>
  <c r="L24" i="2"/>
  <c r="L25" i="2"/>
  <c r="H24" i="2"/>
  <c r="H25" i="2"/>
  <c r="Y58" i="2" l="1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57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" i="2"/>
  <c r="X58" i="2" l="1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5" i="2"/>
  <c r="H6" i="2"/>
  <c r="H7" i="2"/>
  <c r="H8" i="2"/>
  <c r="X57" i="2"/>
  <c r="U57" i="2"/>
  <c r="R57" i="2"/>
  <c r="O57" i="2"/>
  <c r="L57" i="2"/>
  <c r="H57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</calcChain>
</file>

<file path=xl/sharedStrings.xml><?xml version="1.0" encoding="utf-8"?>
<sst xmlns="http://schemas.openxmlformats.org/spreadsheetml/2006/main" count="961" uniqueCount="206">
  <si>
    <t>#</t>
  </si>
  <si>
    <t>Öğrenci No</t>
  </si>
  <si>
    <t>Adı Soyadı</t>
  </si>
  <si>
    <t>1.Hafta</t>
  </si>
  <si>
    <t>Deney Sonucu</t>
  </si>
  <si>
    <t>2.Hafta</t>
  </si>
  <si>
    <t>3.Hafta</t>
  </si>
  <si>
    <t>4.Hafta</t>
  </si>
  <si>
    <t>5.Hafta</t>
  </si>
  <si>
    <t>6.Hafta</t>
  </si>
  <si>
    <t>Adı - Soyadı</t>
  </si>
  <si>
    <t>Numarası</t>
  </si>
  <si>
    <t>Grup No</t>
  </si>
  <si>
    <t>1. Hafta</t>
  </si>
  <si>
    <t>2. Hafta</t>
  </si>
  <si>
    <t>3. Hafta</t>
  </si>
  <si>
    <t>4. Hafta</t>
  </si>
  <si>
    <t>5. Hafta</t>
  </si>
  <si>
    <t>6. Hafta</t>
  </si>
  <si>
    <t>……./……./………..</t>
  </si>
  <si>
    <t>Deney Raporu</t>
  </si>
  <si>
    <t>GENEL TOPLAM</t>
  </si>
  <si>
    <r>
      <t xml:space="preserve">TOPLAM
</t>
    </r>
    <r>
      <rPr>
        <sz val="9"/>
        <color rgb="FF000000"/>
        <rFont val="Tahoma"/>
        <family val="2"/>
        <charset val="162"/>
      </rPr>
      <t>(Deney Sonucu*%60+Deney Raporu*%40)</t>
    </r>
  </si>
  <si>
    <t>Tarih:</t>
  </si>
  <si>
    <t>DENEY-1</t>
  </si>
  <si>
    <t>DENEY-2</t>
  </si>
  <si>
    <t>DENEY-3</t>
  </si>
  <si>
    <t>DENEY-4</t>
  </si>
  <si>
    <t>DENEY-5</t>
  </si>
  <si>
    <t>DENEY-6</t>
  </si>
  <si>
    <t>A SINIFI</t>
  </si>
  <si>
    <t>B SINIFI</t>
  </si>
  <si>
    <t>GRUP-1</t>
  </si>
  <si>
    <t>GRUP-2</t>
  </si>
  <si>
    <t>GRUP-3</t>
  </si>
  <si>
    <t>GRUP-4</t>
  </si>
  <si>
    <t>GRUP-5</t>
  </si>
  <si>
    <t>GRUP-6</t>
  </si>
  <si>
    <t>DENEY - 1</t>
  </si>
  <si>
    <t>DENEY - 2</t>
  </si>
  <si>
    <t>DENEY - 3</t>
  </si>
  <si>
    <t>DENEY - 4</t>
  </si>
  <si>
    <t>DENEY - 5</t>
  </si>
  <si>
    <t>DENEY - 6</t>
  </si>
  <si>
    <t>Arş. Gör. Alper K. TANYILDIZI</t>
  </si>
  <si>
    <t>Arş Gör. Çağrı KAYMAK</t>
  </si>
  <si>
    <t>Arş Gör. Tevfik YİĞİT</t>
  </si>
  <si>
    <t>Yrd. Doç. Mehmet POLAT</t>
  </si>
  <si>
    <t>NOT:</t>
  </si>
  <si>
    <t>GRUP-1      =</t>
  </si>
  <si>
    <t>GRUP-2      =</t>
  </si>
  <si>
    <t>GRUP-3      =</t>
  </si>
  <si>
    <t>GRUP-4      =</t>
  </si>
  <si>
    <t>GRUP-5      =</t>
  </si>
  <si>
    <t>GRUP-6      =</t>
  </si>
  <si>
    <t xml:space="preserve">A SINIFI </t>
  </si>
  <si>
    <t>ELEKTRONİK DEVRELER - 2 GRUP LİSTESİ</t>
  </si>
  <si>
    <t>ELEKTRONİK DEVRELER - 2</t>
  </si>
  <si>
    <t>ELEKTRONİK DEVRELER -2 
DENEY LİSTESİ</t>
  </si>
  <si>
    <t>SİNAN YILDIZ</t>
  </si>
  <si>
    <t>FARUK İNANÇ</t>
  </si>
  <si>
    <t>BEYZA SAYLAN</t>
  </si>
  <si>
    <t>KEMAL ÇANKAYA</t>
  </si>
  <si>
    <t>HALİL İBRAHİM KARAOĞLU</t>
  </si>
  <si>
    <t>ZEHRA YILMAZ</t>
  </si>
  <si>
    <t>ORHAN BABAYİĞİT</t>
  </si>
  <si>
    <t>ALİ ERDEM KOŞUN</t>
  </si>
  <si>
    <t>SEFA AYDIN</t>
  </si>
  <si>
    <t>MURAT KARDEŞLER</t>
  </si>
  <si>
    <t>OSMAN TANYILDIZ</t>
  </si>
  <si>
    <t>GRUP-2a</t>
  </si>
  <si>
    <t>GRUP -1a</t>
  </si>
  <si>
    <t>GRUP - 3a</t>
  </si>
  <si>
    <t>GRUP - 4a</t>
  </si>
  <si>
    <t>GRUP- 5a</t>
  </si>
  <si>
    <t>GRUP- 6a</t>
  </si>
  <si>
    <t>GRUP -1b</t>
  </si>
  <si>
    <t>GRUP-2b</t>
  </si>
  <si>
    <t>GRUP - 3b</t>
  </si>
  <si>
    <t>GRUP - 4b</t>
  </si>
  <si>
    <t>GRUP- 5b</t>
  </si>
  <si>
    <t>GRUP- 6b</t>
  </si>
  <si>
    <t>GRUP - 1a</t>
  </si>
  <si>
    <t>GRUP - 2a</t>
  </si>
  <si>
    <t>GRUP - 5a</t>
  </si>
  <si>
    <t>GRUP - 6a</t>
  </si>
  <si>
    <t>GRUP - 1b</t>
  </si>
  <si>
    <t>GRUP - 2b</t>
  </si>
  <si>
    <t>GRUP - 5b</t>
  </si>
  <si>
    <t>GRUP - 6b</t>
  </si>
  <si>
    <t>HALİME DOĞAN</t>
  </si>
  <si>
    <t>MEHMET UFUK ÖZKAN</t>
  </si>
  <si>
    <t>TAMER GÖKÇİMEN</t>
  </si>
  <si>
    <t>EMRE TOSUN</t>
  </si>
  <si>
    <t>ELİF ASLAN</t>
  </si>
  <si>
    <t>BENAL ŞEN</t>
  </si>
  <si>
    <t>SERHAT BEKTAŞ</t>
  </si>
  <si>
    <t>MEHMET TURHAN AKINCI</t>
  </si>
  <si>
    <t>NEJDET YILDIZ</t>
  </si>
  <si>
    <t>MUSTAFA BİLGİHAN</t>
  </si>
  <si>
    <t>MURAT DİNÇ</t>
  </si>
  <si>
    <t>SENA NUR ÖZHASTA</t>
  </si>
  <si>
    <t>YUNUS BODUR</t>
  </si>
  <si>
    <t>SEFA KÜNDEM</t>
  </si>
  <si>
    <t>OĞUZHAN ÇAKMAK</t>
  </si>
  <si>
    <t>ALİ CAN AYDIN</t>
  </si>
  <si>
    <t>LOKMAN ÇAĞMAR</t>
  </si>
  <si>
    <t>ONUR ÖZ</t>
  </si>
  <si>
    <t>FERİT ŞAHİN</t>
  </si>
  <si>
    <t>ADNAN GEZİM</t>
  </si>
  <si>
    <t>TANER GÖKÇİMEN</t>
  </si>
  <si>
    <t>ENES ERDEM KAPAN</t>
  </si>
  <si>
    <t>MUHAMMET YUSUF GÜNEŞ</t>
  </si>
  <si>
    <t>ABDULLAH CENGİZ YILMAZ</t>
  </si>
  <si>
    <t>ABDULLAH ADIYAMAN</t>
  </si>
  <si>
    <t>BURAK BALCI</t>
  </si>
  <si>
    <t>AHMET CAN KARAOĞLAN</t>
  </si>
  <si>
    <t>YAHYA ÇORUH</t>
  </si>
  <si>
    <t>FIRAT GÜNER</t>
  </si>
  <si>
    <t>EMİR ÖZDEMİR</t>
  </si>
  <si>
    <t>EMİRHAN HAZAR</t>
  </si>
  <si>
    <t>MELİK GÜLER</t>
  </si>
  <si>
    <t>HABİP ÇINAR</t>
  </si>
  <si>
    <t>LEYLA ARSLAN</t>
  </si>
  <si>
    <t>MUHAMMED ÖMER KULLUKÇU</t>
  </si>
  <si>
    <t>FUAT ÇİÇEK</t>
  </si>
  <si>
    <t>BÜŞRA CEREN ÇAKAR</t>
  </si>
  <si>
    <t>MAHMUT AKYILDIZ</t>
  </si>
  <si>
    <t>KAAN GÜRARSLAN</t>
  </si>
  <si>
    <t>YUSUF AVCI</t>
  </si>
  <si>
    <t>KUBİLAY TOSUN</t>
  </si>
  <si>
    <t>ALİ BOZYİĞİT</t>
  </si>
  <si>
    <t>MUSA KARA</t>
  </si>
  <si>
    <t>ALİ FURKAN FINDIK</t>
  </si>
  <si>
    <t>MEHMET NADİR MUSACALI</t>
  </si>
  <si>
    <t>SAFA USTA</t>
  </si>
  <si>
    <t>MUSTAFA YAĞCI</t>
  </si>
  <si>
    <t>ÖMER ATİLLA AÇA</t>
  </si>
  <si>
    <t>ERTUĞRUL KÜÇÜKBURGAZ</t>
  </si>
  <si>
    <t>RABİA GİZEMNUR EREN</t>
  </si>
  <si>
    <t>SELİM SÖNMEZ</t>
  </si>
  <si>
    <t>HABİB FİDAN</t>
  </si>
  <si>
    <t>İHSAN KAYAPINAR</t>
  </si>
  <si>
    <t>MERT BORAN</t>
  </si>
  <si>
    <t>MUHHAMMED ALİ KAYA</t>
  </si>
  <si>
    <t>YUNUS EMRE YERLİ</t>
  </si>
  <si>
    <t>EMRE ONUR KAYDIN</t>
  </si>
  <si>
    <t>MUHAMMED TURAN</t>
  </si>
  <si>
    <t>MERVE DAĞ</t>
  </si>
  <si>
    <t>RECEP ATEŞ</t>
  </si>
  <si>
    <t>BÜŞRA KAYI</t>
  </si>
  <si>
    <t>BERKAN YILMAZ</t>
  </si>
  <si>
    <t>MUHAMMETNUR TOPLU</t>
  </si>
  <si>
    <t>ADEM ARSLAN</t>
  </si>
  <si>
    <t>ABDURRAHMAN TANRIVERDİ</t>
  </si>
  <si>
    <t>FATİH ÇELİK</t>
  </si>
  <si>
    <t>OSMAN KÖSE</t>
  </si>
  <si>
    <t>HARUN ÖZÇELİK</t>
  </si>
  <si>
    <t>FERHAT TOKER</t>
  </si>
  <si>
    <t>HASAN BURAK AŞIK</t>
  </si>
  <si>
    <t>SENA ERGEN</t>
  </si>
  <si>
    <t>SERHAT POLAT</t>
  </si>
  <si>
    <t>KORAY ÇOŞKUN</t>
  </si>
  <si>
    <t>TAHA ÖZTÜRK</t>
  </si>
  <si>
    <t>BASRİ BERKAY ÜLGER</t>
  </si>
  <si>
    <t>KEMAL APOHAN</t>
  </si>
  <si>
    <t>ÖZGÜR YEŞİLYURT</t>
  </si>
  <si>
    <t>KADİR AKSOY</t>
  </si>
  <si>
    <t>MUSTAFA BATUHAN SAKARYA</t>
  </si>
  <si>
    <t>İZZET CAN İYEM</t>
  </si>
  <si>
    <t>BAŞAK ILGIN TOKU</t>
  </si>
  <si>
    <t>İLYAS AKIŞ</t>
  </si>
  <si>
    <t>SERHAT KAVAK</t>
  </si>
  <si>
    <t>ERTAÇ ÇAKMAK</t>
  </si>
  <si>
    <t>EMİN BİLGEHAN AKBAŞ</t>
  </si>
  <si>
    <t>HATİCE ÇULLU</t>
  </si>
  <si>
    <t>ADEM AYDIN</t>
  </si>
  <si>
    <t>SERENAY CANPOLAT</t>
  </si>
  <si>
    <t>MEHMET KUŞBEY</t>
  </si>
  <si>
    <t>HAKAN GÖKYILDIRIM</t>
  </si>
  <si>
    <t>Transistörlü Kuvvetlendiriciler</t>
  </si>
  <si>
    <t>FET'li Kuvvetlendiriciler</t>
  </si>
  <si>
    <t>MOSFET Frekans Cevabı</t>
  </si>
  <si>
    <t>Temel Op-Amp Devreleri</t>
  </si>
  <si>
    <t>Arş Gör. Ahmet YILDIZ</t>
  </si>
  <si>
    <t>Arş. Gör. Ahmet B. TATAR</t>
  </si>
  <si>
    <t>Op-Amp'lı Akım-Gerilim Dönüştürücüler</t>
  </si>
  <si>
    <t>Op-Amp Uygulamaları</t>
  </si>
  <si>
    <t>GRUP 1a-1b</t>
  </si>
  <si>
    <t>GRUP 2a-2b</t>
  </si>
  <si>
    <t>GRUP 3a-3b</t>
  </si>
  <si>
    <t>GRUP 4a-4b</t>
  </si>
  <si>
    <t>GRUP 5a-5b</t>
  </si>
  <si>
    <t>GRUP 6a-6b</t>
  </si>
  <si>
    <t>GRUP -1</t>
  </si>
  <si>
    <t>GRUP -2</t>
  </si>
  <si>
    <t>GRUP -3</t>
  </si>
  <si>
    <t>GRUP -4</t>
  </si>
  <si>
    <t>GRUP- 5</t>
  </si>
  <si>
    <t>GRUP- 6</t>
  </si>
  <si>
    <r>
      <t xml:space="preserve">ELEKTRONİK DEVRELER -2 </t>
    </r>
    <r>
      <rPr>
        <b/>
        <i/>
        <u/>
        <sz val="20"/>
        <color rgb="FF000000"/>
        <rFont val="Arial"/>
        <family val="2"/>
        <charset val="162"/>
      </rPr>
      <t>NOT</t>
    </r>
    <r>
      <rPr>
        <b/>
        <u/>
        <sz val="14"/>
        <color rgb="FF000000"/>
        <rFont val="Arial"/>
        <family val="2"/>
        <charset val="162"/>
      </rPr>
      <t xml:space="preserve"> ÇİZELGESİ</t>
    </r>
  </si>
  <si>
    <r>
      <t xml:space="preserve">ELEKTRONİK DEVRELER -2 </t>
    </r>
    <r>
      <rPr>
        <b/>
        <u/>
        <sz val="18"/>
        <color rgb="FF000000"/>
        <rFont val="Arial"/>
        <family val="2"/>
        <charset val="162"/>
      </rPr>
      <t>YOKLAMA</t>
    </r>
    <r>
      <rPr>
        <b/>
        <u/>
        <sz val="14"/>
        <color rgb="FF000000"/>
        <rFont val="Arial"/>
        <family val="2"/>
        <charset val="162"/>
      </rPr>
      <t xml:space="preserve"> ÇİZELGESİ</t>
    </r>
  </si>
  <si>
    <t>SERKAN AKAYDIN</t>
  </si>
  <si>
    <t>A SINIFI
(10:15-12:00)</t>
  </si>
  <si>
    <t>B SINIFI
(08:15-10:00)</t>
  </si>
  <si>
    <r>
      <t xml:space="preserve">Elektronik Devreler-2 Lab. Deneyleri 09.03.2018 tarihinden itibaren başlayacaktır. Deneyler, Cuma günleri, A-Sınıfı saat 10:15-12:00 arası, B-Sınıfı 08:15-10:00 arası olmak üzere yapılacaktır. </t>
    </r>
    <r>
      <rPr>
        <b/>
        <u/>
        <sz val="11"/>
        <rFont val="Arial"/>
        <family val="2"/>
        <charset val="162"/>
      </rPr>
      <t>Deneylere 15 dk'dan fazla geciken yok yazılacaktır.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</si>
</sst>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color rgb="FF000000"/>
      <name val="Arial"/>
      <charset val="1"/>
    </font>
    <font>
      <u/>
      <sz val="10"/>
      <color rgb="FF000000"/>
      <name val="Arial"/>
      <family val="2"/>
      <charset val="162"/>
    </font>
    <font>
      <b/>
      <sz val="9"/>
      <color rgb="FF000000"/>
      <name val="Tahoma"/>
      <family val="2"/>
      <charset val="162"/>
    </font>
    <font>
      <i/>
      <sz val="9"/>
      <color rgb="FF000000"/>
      <name val="Tahoma"/>
      <family val="2"/>
      <charset val="162"/>
    </font>
    <font>
      <b/>
      <i/>
      <sz val="9"/>
      <color rgb="FF000000"/>
      <name val="Tahoma"/>
      <family val="2"/>
      <charset val="162"/>
    </font>
    <font>
      <b/>
      <sz val="10"/>
      <color rgb="FF000000"/>
      <name val="Arial"/>
      <family val="2"/>
      <charset val="162"/>
    </font>
    <font>
      <b/>
      <i/>
      <sz val="11"/>
      <color rgb="FF000000"/>
      <name val="Arial"/>
      <family val="2"/>
      <charset val="162"/>
    </font>
    <font>
      <b/>
      <i/>
      <u/>
      <sz val="10"/>
      <color rgb="FF000000"/>
      <name val="Arial"/>
      <family val="2"/>
      <charset val="162"/>
    </font>
    <font>
      <i/>
      <sz val="10"/>
      <color rgb="FF000000"/>
      <name val="Arial"/>
      <family val="2"/>
      <charset val="162"/>
    </font>
    <font>
      <sz val="8"/>
      <color rgb="FF000000"/>
      <name val="Arial"/>
      <family val="2"/>
      <charset val="162"/>
    </font>
    <font>
      <sz val="9"/>
      <color rgb="FF000000"/>
      <name val="Tahoma"/>
      <family val="2"/>
      <charset val="162"/>
    </font>
    <font>
      <b/>
      <sz val="16"/>
      <color rgb="FF000000"/>
      <name val="Tahoma"/>
      <family val="2"/>
      <charset val="162"/>
    </font>
    <font>
      <sz val="9"/>
      <color rgb="FF000000"/>
      <name val="Arial"/>
      <family val="2"/>
      <charset val="162"/>
    </font>
    <font>
      <b/>
      <u/>
      <sz val="9"/>
      <color rgb="FF000000"/>
      <name val="Tahoma"/>
      <family val="2"/>
      <charset val="162"/>
    </font>
    <font>
      <u/>
      <sz val="9"/>
      <color rgb="FF000000"/>
      <name val="Arial"/>
      <family val="2"/>
      <charset val="162"/>
    </font>
    <font>
      <b/>
      <sz val="14"/>
      <color rgb="FF000000"/>
      <name val="Arial"/>
      <family val="2"/>
      <charset val="162"/>
    </font>
    <font>
      <b/>
      <sz val="20"/>
      <color rgb="FF000000"/>
      <name val="Arial"/>
      <family val="2"/>
      <charset val="162"/>
    </font>
    <font>
      <b/>
      <u/>
      <sz val="16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i/>
      <u/>
      <sz val="12"/>
      <color rgb="FF000000"/>
      <name val="Arial"/>
      <family val="2"/>
      <charset val="162"/>
    </font>
    <font>
      <b/>
      <u/>
      <sz val="14"/>
      <color rgb="FF000000"/>
      <name val="Tahoma"/>
      <family val="2"/>
      <charset val="162"/>
    </font>
    <font>
      <b/>
      <sz val="14"/>
      <name val="Tahoma"/>
      <family val="2"/>
      <charset val="162"/>
    </font>
    <font>
      <b/>
      <u/>
      <sz val="10"/>
      <color rgb="FF000000"/>
      <name val="Arial"/>
      <family val="2"/>
      <charset val="162"/>
    </font>
    <font>
      <b/>
      <sz val="16"/>
      <color rgb="FF000000"/>
      <name val="Arial"/>
      <family val="2"/>
      <charset val="162"/>
    </font>
    <font>
      <b/>
      <sz val="26"/>
      <color rgb="FF000000"/>
      <name val="Arial"/>
      <family val="2"/>
      <charset val="162"/>
    </font>
    <font>
      <b/>
      <i/>
      <sz val="10"/>
      <color rgb="FF000000"/>
      <name val="Arial"/>
      <family val="2"/>
      <charset val="162"/>
    </font>
    <font>
      <b/>
      <i/>
      <u/>
      <sz val="14"/>
      <color rgb="FF000000"/>
      <name val="Arial"/>
      <family val="2"/>
      <charset val="162"/>
    </font>
    <font>
      <b/>
      <sz val="11"/>
      <name val="Arial"/>
      <family val="2"/>
      <charset val="162"/>
    </font>
    <font>
      <b/>
      <u/>
      <sz val="11"/>
      <name val="Arial"/>
      <family val="2"/>
      <charset val="162"/>
    </font>
    <font>
      <b/>
      <u/>
      <sz val="14"/>
      <color rgb="FF000000"/>
      <name val="Arial"/>
      <family val="2"/>
      <charset val="162"/>
    </font>
    <font>
      <b/>
      <i/>
      <u/>
      <sz val="20"/>
      <color rgb="FF000000"/>
      <name val="Arial"/>
      <family val="2"/>
      <charset val="162"/>
    </font>
    <font>
      <b/>
      <u/>
      <sz val="18"/>
      <color rgb="FF000000"/>
      <name val="Arial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2" fillId="0" borderId="0" xfId="0" applyFont="1"/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5" fillId="0" borderId="3" xfId="0" applyFont="1" applyBorder="1" applyAlignment="1">
      <alignment horizontal="center" vertical="center"/>
    </xf>
    <xf numFmtId="0" fontId="7" fillId="0" borderId="7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0" fillId="0" borderId="1" xfId="0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8" fillId="0" borderId="3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7" fillId="0" borderId="0" xfId="0" applyFont="1" applyAlignment="1"/>
    <xf numFmtId="0" fontId="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/>
    </xf>
    <xf numFmtId="0" fontId="9" fillId="13" borderId="0" xfId="0" applyFont="1" applyFill="1" applyBorder="1" applyAlignment="1">
      <alignment horizontal="center" vertical="center"/>
    </xf>
    <xf numFmtId="0" fontId="0" fillId="13" borderId="0" xfId="0" applyFill="1"/>
    <xf numFmtId="0" fontId="16" fillId="13" borderId="0" xfId="0" applyFont="1" applyFill="1" applyBorder="1" applyAlignment="1">
      <alignment horizontal="center" vertical="center" wrapText="1"/>
    </xf>
    <xf numFmtId="0" fontId="0" fillId="0" borderId="32" xfId="0" applyBorder="1"/>
    <xf numFmtId="0" fontId="5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0" fillId="0" borderId="33" xfId="0" applyBorder="1"/>
    <xf numFmtId="0" fontId="8" fillId="0" borderId="33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left" vertical="center"/>
    </xf>
    <xf numFmtId="0" fontId="8" fillId="13" borderId="4" xfId="0" applyFont="1" applyFill="1" applyBorder="1" applyAlignment="1">
      <alignment horizontal="left" vertical="center"/>
    </xf>
    <xf numFmtId="0" fontId="9" fillId="13" borderId="1" xfId="0" applyFont="1" applyFill="1" applyBorder="1" applyAlignment="1">
      <alignment horizontal="center" vertical="center"/>
    </xf>
    <xf numFmtId="0" fontId="0" fillId="13" borderId="12" xfId="0" applyFill="1" applyBorder="1"/>
    <xf numFmtId="0" fontId="0" fillId="13" borderId="13" xfId="0" applyFill="1" applyBorder="1"/>
    <xf numFmtId="0" fontId="0" fillId="13" borderId="14" xfId="0" applyFill="1" applyBorder="1"/>
    <xf numFmtId="0" fontId="0" fillId="13" borderId="0" xfId="0" applyFill="1" applyBorder="1"/>
    <xf numFmtId="0" fontId="16" fillId="6" borderId="0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2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activeCell="Y23" sqref="Y23:Y25"/>
    </sheetView>
  </sheetViews>
  <sheetFormatPr defaultColWidth="9.140625" defaultRowHeight="12" x14ac:dyDescent="0.2"/>
  <cols>
    <col min="1" max="1" width="9.140625" style="3"/>
    <col min="2" max="2" width="3.5703125" style="3" customWidth="1"/>
    <col min="3" max="3" width="11.140625" style="3" customWidth="1"/>
    <col min="4" max="4" width="0.140625" style="3" hidden="1" customWidth="1"/>
    <col min="5" max="5" width="19" style="9" customWidth="1"/>
    <col min="6" max="6" width="7.42578125" style="3" customWidth="1"/>
    <col min="7" max="7" width="7.140625" style="3" customWidth="1"/>
    <col min="8" max="8" width="14" style="3" customWidth="1"/>
    <col min="9" max="9" width="0.140625" style="3" hidden="1" customWidth="1"/>
    <col min="10" max="10" width="7.42578125" style="3" customWidth="1"/>
    <col min="11" max="11" width="9.28515625" style="3" customWidth="1"/>
    <col min="12" max="12" width="13.85546875" style="3" customWidth="1"/>
    <col min="13" max="13" width="8" style="3" customWidth="1"/>
    <col min="14" max="14" width="8.28515625" style="3" customWidth="1"/>
    <col min="15" max="15" width="15.5703125" style="3" customWidth="1"/>
    <col min="16" max="16" width="8" style="3" customWidth="1"/>
    <col min="17" max="17" width="8.7109375" style="3" customWidth="1"/>
    <col min="18" max="18" width="13.7109375" style="3" customWidth="1"/>
    <col min="19" max="19" width="8" style="3" customWidth="1"/>
    <col min="20" max="20" width="8.42578125" style="3" customWidth="1"/>
    <col min="21" max="21" width="13.7109375" style="3" customWidth="1"/>
    <col min="22" max="22" width="8" style="3" customWidth="1"/>
    <col min="23" max="23" width="9" style="3" customWidth="1"/>
    <col min="24" max="25" width="13.7109375" style="3" customWidth="1"/>
    <col min="26" max="16384" width="9.140625" style="3"/>
  </cols>
  <sheetData>
    <row r="1" spans="1:25" ht="19.5" x14ac:dyDescent="0.2">
      <c r="A1" s="81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3"/>
      <c r="Y1" s="77"/>
    </row>
    <row r="2" spans="1:25" ht="12.75" customHeight="1" x14ac:dyDescent="0.2">
      <c r="A2" s="84" t="s">
        <v>55</v>
      </c>
      <c r="B2" s="84"/>
      <c r="C2" s="84"/>
      <c r="D2" s="84"/>
      <c r="E2" s="84"/>
      <c r="F2" s="84"/>
      <c r="G2" s="84"/>
      <c r="H2" s="84"/>
      <c r="I2" s="4"/>
      <c r="J2" s="90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2"/>
      <c r="Y2" s="78"/>
    </row>
    <row r="3" spans="1:25" x14ac:dyDescent="0.2">
      <c r="A3" s="85" t="s">
        <v>12</v>
      </c>
      <c r="B3" s="87" t="s">
        <v>0</v>
      </c>
      <c r="C3" s="87" t="s">
        <v>1</v>
      </c>
      <c r="D3" s="5"/>
      <c r="E3" s="87" t="s">
        <v>2</v>
      </c>
      <c r="F3" s="88" t="s">
        <v>3</v>
      </c>
      <c r="G3" s="88"/>
      <c r="H3" s="88"/>
      <c r="I3" s="2"/>
      <c r="J3" s="96" t="s">
        <v>5</v>
      </c>
      <c r="K3" s="96"/>
      <c r="L3" s="96"/>
      <c r="M3" s="93" t="s">
        <v>6</v>
      </c>
      <c r="N3" s="93"/>
      <c r="O3" s="93"/>
      <c r="P3" s="94" t="s">
        <v>7</v>
      </c>
      <c r="Q3" s="94"/>
      <c r="R3" s="94"/>
      <c r="S3" s="95" t="s">
        <v>8</v>
      </c>
      <c r="T3" s="95"/>
      <c r="U3" s="95"/>
      <c r="V3" s="97" t="s">
        <v>9</v>
      </c>
      <c r="W3" s="97"/>
      <c r="X3" s="97"/>
      <c r="Y3" s="25"/>
    </row>
    <row r="4" spans="1:25" s="9" customFormat="1" ht="56.25" x14ac:dyDescent="0.2">
      <c r="A4" s="85"/>
      <c r="B4" s="87"/>
      <c r="C4" s="87"/>
      <c r="D4" s="5"/>
      <c r="E4" s="87"/>
      <c r="F4" s="6" t="s">
        <v>4</v>
      </c>
      <c r="G4" s="7" t="s">
        <v>20</v>
      </c>
      <c r="H4" s="30" t="s">
        <v>22</v>
      </c>
      <c r="I4" s="8"/>
      <c r="J4" s="6" t="s">
        <v>4</v>
      </c>
      <c r="K4" s="26" t="s">
        <v>20</v>
      </c>
      <c r="L4" s="28" t="s">
        <v>22</v>
      </c>
      <c r="M4" s="6" t="s">
        <v>4</v>
      </c>
      <c r="N4" s="26" t="s">
        <v>20</v>
      </c>
      <c r="O4" s="30" t="s">
        <v>22</v>
      </c>
      <c r="P4" s="6" t="s">
        <v>4</v>
      </c>
      <c r="Q4" s="26" t="s">
        <v>20</v>
      </c>
      <c r="R4" s="30" t="s">
        <v>22</v>
      </c>
      <c r="S4" s="6" t="s">
        <v>4</v>
      </c>
      <c r="T4" s="26" t="s">
        <v>20</v>
      </c>
      <c r="U4" s="30" t="s">
        <v>22</v>
      </c>
      <c r="V4" s="6" t="s">
        <v>4</v>
      </c>
      <c r="W4" s="26" t="s">
        <v>20</v>
      </c>
      <c r="X4" s="30" t="s">
        <v>22</v>
      </c>
      <c r="Y4" s="29" t="s">
        <v>21</v>
      </c>
    </row>
    <row r="5" spans="1:25" ht="11.45" customHeight="1" x14ac:dyDescent="0.2">
      <c r="A5" s="80" t="s">
        <v>82</v>
      </c>
      <c r="B5" s="10">
        <v>1</v>
      </c>
      <c r="C5" s="34">
        <v>170280002</v>
      </c>
      <c r="D5" s="14"/>
      <c r="E5" s="46" t="s">
        <v>59</v>
      </c>
      <c r="F5" s="11"/>
      <c r="G5" s="11"/>
      <c r="H5" s="11">
        <f>F5*0.6+G5*0.4</f>
        <v>0</v>
      </c>
      <c r="I5" s="12"/>
      <c r="J5" s="11"/>
      <c r="K5" s="11"/>
      <c r="L5" s="11">
        <f>J5*0.6+K5*0.4</f>
        <v>0</v>
      </c>
      <c r="M5" s="11"/>
      <c r="N5" s="11"/>
      <c r="O5" s="11">
        <f>M5*0.6+N5*0.4</f>
        <v>0</v>
      </c>
      <c r="P5" s="11"/>
      <c r="Q5" s="11"/>
      <c r="R5" s="11">
        <f>P5*0.6+Q5*0.4</f>
        <v>0</v>
      </c>
      <c r="S5" s="11"/>
      <c r="T5" s="11"/>
      <c r="U5" s="11">
        <f>S5*0.6+T5*0.4</f>
        <v>0</v>
      </c>
      <c r="V5" s="11"/>
      <c r="W5" s="11"/>
      <c r="X5" s="11">
        <f>V5*0.6+W5*0.4</f>
        <v>0</v>
      </c>
      <c r="Y5" s="11">
        <f>(H5+L5+O5+R5+U5+X5)/6</f>
        <v>0</v>
      </c>
    </row>
    <row r="6" spans="1:25" ht="11.45" customHeight="1" x14ac:dyDescent="0.2">
      <c r="A6" s="79"/>
      <c r="B6" s="10">
        <v>2</v>
      </c>
      <c r="C6" s="34">
        <v>12280057</v>
      </c>
      <c r="D6" s="14"/>
      <c r="E6" s="46" t="s">
        <v>60</v>
      </c>
      <c r="F6" s="11"/>
      <c r="G6" s="11"/>
      <c r="H6" s="11">
        <f t="shared" ref="H6:H53" si="0">F6*0.6+G6*0.4</f>
        <v>0</v>
      </c>
      <c r="I6" s="12"/>
      <c r="J6" s="11"/>
      <c r="K6" s="11"/>
      <c r="L6" s="11">
        <f t="shared" ref="L6:L53" si="1">J6*0.6+K6*0.4</f>
        <v>0</v>
      </c>
      <c r="M6" s="11"/>
      <c r="N6" s="11"/>
      <c r="O6" s="11">
        <f t="shared" ref="O6:O53" si="2">M6*0.6+N6*0.4</f>
        <v>0</v>
      </c>
      <c r="P6" s="11"/>
      <c r="Q6" s="11"/>
      <c r="R6" s="11">
        <f t="shared" ref="R6:R53" si="3">P6*0.6+Q6*0.4</f>
        <v>0</v>
      </c>
      <c r="S6" s="11"/>
      <c r="T6" s="11"/>
      <c r="U6" s="11">
        <f t="shared" ref="U6:U53" si="4">S6*0.6+T6*0.4</f>
        <v>0</v>
      </c>
      <c r="V6" s="11"/>
      <c r="W6" s="11"/>
      <c r="X6" s="11">
        <f t="shared" ref="X6:X53" si="5">V6*0.6+W6*0.4</f>
        <v>0</v>
      </c>
      <c r="Y6" s="11">
        <f t="shared" ref="Y6:Y53" si="6">(H6+L6+O6+R6+U6+X6)/6</f>
        <v>0</v>
      </c>
    </row>
    <row r="7" spans="1:25" ht="11.45" customHeight="1" x14ac:dyDescent="0.2">
      <c r="A7" s="79"/>
      <c r="B7" s="10">
        <v>3</v>
      </c>
      <c r="C7" s="34">
        <v>16280077</v>
      </c>
      <c r="D7" s="14"/>
      <c r="E7" s="46" t="s">
        <v>61</v>
      </c>
      <c r="F7" s="11"/>
      <c r="G7" s="11"/>
      <c r="H7" s="11">
        <f t="shared" si="0"/>
        <v>0</v>
      </c>
      <c r="I7" s="12"/>
      <c r="J7" s="11"/>
      <c r="K7" s="11"/>
      <c r="L7" s="11">
        <f t="shared" si="1"/>
        <v>0</v>
      </c>
      <c r="M7" s="11"/>
      <c r="N7" s="11"/>
      <c r="O7" s="11">
        <f t="shared" si="2"/>
        <v>0</v>
      </c>
      <c r="P7" s="11"/>
      <c r="Q7" s="11"/>
      <c r="R7" s="11">
        <f t="shared" si="3"/>
        <v>0</v>
      </c>
      <c r="S7" s="11"/>
      <c r="T7" s="11"/>
      <c r="U7" s="11">
        <f t="shared" si="4"/>
        <v>0</v>
      </c>
      <c r="V7" s="11"/>
      <c r="W7" s="11"/>
      <c r="X7" s="11">
        <f t="shared" si="5"/>
        <v>0</v>
      </c>
      <c r="Y7" s="11">
        <f t="shared" si="6"/>
        <v>0</v>
      </c>
    </row>
    <row r="8" spans="1:25" ht="11.45" customHeight="1" x14ac:dyDescent="0.2">
      <c r="A8" s="79"/>
      <c r="B8" s="10">
        <v>4</v>
      </c>
      <c r="C8" s="34">
        <v>14280059</v>
      </c>
      <c r="D8" s="14"/>
      <c r="E8" s="46" t="s">
        <v>62</v>
      </c>
      <c r="F8" s="11"/>
      <c r="G8" s="11"/>
      <c r="H8" s="11">
        <f t="shared" si="0"/>
        <v>0</v>
      </c>
      <c r="I8" s="12"/>
      <c r="J8" s="11"/>
      <c r="K8" s="11"/>
      <c r="L8" s="11">
        <f t="shared" si="1"/>
        <v>0</v>
      </c>
      <c r="M8" s="11"/>
      <c r="N8" s="11"/>
      <c r="O8" s="11">
        <f t="shared" si="2"/>
        <v>0</v>
      </c>
      <c r="P8" s="11"/>
      <c r="Q8" s="11"/>
      <c r="R8" s="11">
        <f t="shared" si="3"/>
        <v>0</v>
      </c>
      <c r="S8" s="11"/>
      <c r="T8" s="11"/>
      <c r="U8" s="11">
        <f t="shared" si="4"/>
        <v>0</v>
      </c>
      <c r="V8" s="11"/>
      <c r="W8" s="11"/>
      <c r="X8" s="11">
        <f t="shared" si="5"/>
        <v>0</v>
      </c>
      <c r="Y8" s="11">
        <f t="shared" si="6"/>
        <v>0</v>
      </c>
    </row>
    <row r="9" spans="1:25" ht="22.5" x14ac:dyDescent="0.2">
      <c r="A9" s="80" t="s">
        <v>86</v>
      </c>
      <c r="B9" s="10">
        <v>5</v>
      </c>
      <c r="C9" s="34">
        <v>16280047</v>
      </c>
      <c r="D9" s="15"/>
      <c r="E9" s="46" t="s">
        <v>63</v>
      </c>
      <c r="F9" s="11"/>
      <c r="G9" s="11"/>
      <c r="H9" s="11">
        <f t="shared" si="0"/>
        <v>0</v>
      </c>
      <c r="I9" s="12"/>
      <c r="J9" s="11"/>
      <c r="K9" s="11"/>
      <c r="L9" s="11">
        <f t="shared" si="1"/>
        <v>0</v>
      </c>
      <c r="M9" s="11"/>
      <c r="N9" s="11"/>
      <c r="O9" s="11">
        <f t="shared" si="2"/>
        <v>0</v>
      </c>
      <c r="P9" s="11"/>
      <c r="Q9" s="11"/>
      <c r="R9" s="11">
        <f t="shared" si="3"/>
        <v>0</v>
      </c>
      <c r="S9" s="11"/>
      <c r="T9" s="11"/>
      <c r="U9" s="11">
        <f t="shared" si="4"/>
        <v>0</v>
      </c>
      <c r="V9" s="11"/>
      <c r="W9" s="11"/>
      <c r="X9" s="11">
        <f t="shared" si="5"/>
        <v>0</v>
      </c>
      <c r="Y9" s="11">
        <f t="shared" si="6"/>
        <v>0</v>
      </c>
    </row>
    <row r="10" spans="1:25" ht="12.75" customHeight="1" x14ac:dyDescent="0.2">
      <c r="A10" s="79"/>
      <c r="B10" s="10">
        <v>6</v>
      </c>
      <c r="C10" s="34">
        <v>15280006</v>
      </c>
      <c r="D10" s="15"/>
      <c r="E10" s="46" t="s">
        <v>64</v>
      </c>
      <c r="F10" s="11"/>
      <c r="G10" s="11"/>
      <c r="H10" s="11">
        <f t="shared" si="0"/>
        <v>0</v>
      </c>
      <c r="I10" s="12"/>
      <c r="J10" s="11"/>
      <c r="K10" s="11"/>
      <c r="L10" s="11">
        <f t="shared" si="1"/>
        <v>0</v>
      </c>
      <c r="M10" s="11"/>
      <c r="N10" s="11"/>
      <c r="O10" s="11">
        <f t="shared" si="2"/>
        <v>0</v>
      </c>
      <c r="P10" s="11"/>
      <c r="Q10" s="11"/>
      <c r="R10" s="11">
        <f t="shared" si="3"/>
        <v>0</v>
      </c>
      <c r="S10" s="11"/>
      <c r="T10" s="11"/>
      <c r="U10" s="11">
        <f t="shared" si="4"/>
        <v>0</v>
      </c>
      <c r="V10" s="11"/>
      <c r="W10" s="11"/>
      <c r="X10" s="11">
        <f t="shared" si="5"/>
        <v>0</v>
      </c>
      <c r="Y10" s="11">
        <f t="shared" si="6"/>
        <v>0</v>
      </c>
    </row>
    <row r="11" spans="1:25" ht="12.75" customHeight="1" x14ac:dyDescent="0.2">
      <c r="A11" s="79"/>
      <c r="B11" s="10">
        <v>7</v>
      </c>
      <c r="C11" s="34">
        <v>16280028</v>
      </c>
      <c r="D11" s="15"/>
      <c r="E11" s="46" t="s">
        <v>65</v>
      </c>
      <c r="F11" s="11"/>
      <c r="G11" s="11"/>
      <c r="H11" s="11">
        <f t="shared" si="0"/>
        <v>0</v>
      </c>
      <c r="I11" s="12"/>
      <c r="J11" s="11"/>
      <c r="K11" s="11"/>
      <c r="L11" s="11">
        <f t="shared" si="1"/>
        <v>0</v>
      </c>
      <c r="M11" s="11"/>
      <c r="N11" s="11"/>
      <c r="O11" s="11">
        <f t="shared" si="2"/>
        <v>0</v>
      </c>
      <c r="P11" s="11"/>
      <c r="Q11" s="11"/>
      <c r="R11" s="11">
        <f t="shared" si="3"/>
        <v>0</v>
      </c>
      <c r="S11" s="11"/>
      <c r="T11" s="11"/>
      <c r="U11" s="11">
        <f t="shared" si="4"/>
        <v>0</v>
      </c>
      <c r="V11" s="11"/>
      <c r="W11" s="11"/>
      <c r="X11" s="11">
        <f t="shared" si="5"/>
        <v>0</v>
      </c>
      <c r="Y11" s="11">
        <f t="shared" si="6"/>
        <v>0</v>
      </c>
    </row>
    <row r="12" spans="1:25" x14ac:dyDescent="0.2">
      <c r="A12" s="89"/>
      <c r="B12" s="10">
        <v>8</v>
      </c>
      <c r="C12" s="34">
        <v>16280039</v>
      </c>
      <c r="D12" s="15"/>
      <c r="E12" s="46" t="s">
        <v>66</v>
      </c>
      <c r="F12" s="11"/>
      <c r="G12" s="11"/>
      <c r="H12" s="11">
        <f t="shared" si="0"/>
        <v>0</v>
      </c>
      <c r="I12" s="12"/>
      <c r="J12" s="11"/>
      <c r="K12" s="11"/>
      <c r="L12" s="11">
        <f t="shared" si="1"/>
        <v>0</v>
      </c>
      <c r="M12" s="11"/>
      <c r="N12" s="11"/>
      <c r="O12" s="11">
        <f t="shared" si="2"/>
        <v>0</v>
      </c>
      <c r="P12" s="11"/>
      <c r="Q12" s="11"/>
      <c r="R12" s="11">
        <f t="shared" si="3"/>
        <v>0</v>
      </c>
      <c r="S12" s="11"/>
      <c r="T12" s="11"/>
      <c r="U12" s="11">
        <f t="shared" si="4"/>
        <v>0</v>
      </c>
      <c r="V12" s="11"/>
      <c r="W12" s="11"/>
      <c r="X12" s="11">
        <f t="shared" si="5"/>
        <v>0</v>
      </c>
      <c r="Y12" s="11">
        <f t="shared" si="6"/>
        <v>0</v>
      </c>
    </row>
    <row r="13" spans="1:25" ht="12.75" customHeight="1" x14ac:dyDescent="0.2">
      <c r="A13" s="80" t="s">
        <v>83</v>
      </c>
      <c r="B13" s="10">
        <v>9</v>
      </c>
      <c r="C13" s="34">
        <v>16280003</v>
      </c>
      <c r="D13" s="15"/>
      <c r="E13" s="46" t="s">
        <v>179</v>
      </c>
      <c r="F13" s="11"/>
      <c r="G13" s="11"/>
      <c r="H13" s="11">
        <f t="shared" si="0"/>
        <v>0</v>
      </c>
      <c r="I13" s="12"/>
      <c r="J13" s="11"/>
      <c r="K13" s="11"/>
      <c r="L13" s="11">
        <f t="shared" si="1"/>
        <v>0</v>
      </c>
      <c r="M13" s="11"/>
      <c r="N13" s="11"/>
      <c r="O13" s="11">
        <f t="shared" si="2"/>
        <v>0</v>
      </c>
      <c r="P13" s="11"/>
      <c r="Q13" s="11"/>
      <c r="R13" s="11">
        <f t="shared" si="3"/>
        <v>0</v>
      </c>
      <c r="S13" s="11"/>
      <c r="T13" s="11"/>
      <c r="U13" s="11">
        <f t="shared" si="4"/>
        <v>0</v>
      </c>
      <c r="V13" s="11"/>
      <c r="W13" s="11"/>
      <c r="X13" s="11">
        <f t="shared" si="5"/>
        <v>0</v>
      </c>
      <c r="Y13" s="11">
        <f t="shared" si="6"/>
        <v>0</v>
      </c>
    </row>
    <row r="14" spans="1:25" x14ac:dyDescent="0.2">
      <c r="A14" s="79"/>
      <c r="B14" s="10">
        <v>10</v>
      </c>
      <c r="C14" s="34">
        <v>14280057</v>
      </c>
      <c r="D14" s="15"/>
      <c r="E14" s="46" t="s">
        <v>67</v>
      </c>
      <c r="F14" s="11"/>
      <c r="G14" s="11"/>
      <c r="H14" s="11">
        <f t="shared" si="0"/>
        <v>0</v>
      </c>
      <c r="I14" s="12"/>
      <c r="J14" s="11"/>
      <c r="K14" s="11"/>
      <c r="L14" s="11">
        <f t="shared" si="1"/>
        <v>0</v>
      </c>
      <c r="M14" s="11"/>
      <c r="N14" s="11"/>
      <c r="O14" s="11">
        <f t="shared" si="2"/>
        <v>0</v>
      </c>
      <c r="P14" s="11"/>
      <c r="Q14" s="11"/>
      <c r="R14" s="11">
        <f t="shared" si="3"/>
        <v>0</v>
      </c>
      <c r="S14" s="11"/>
      <c r="T14" s="11"/>
      <c r="U14" s="11">
        <f t="shared" si="4"/>
        <v>0</v>
      </c>
      <c r="V14" s="11"/>
      <c r="W14" s="11"/>
      <c r="X14" s="11">
        <f t="shared" si="5"/>
        <v>0</v>
      </c>
      <c r="Y14" s="11">
        <f t="shared" si="6"/>
        <v>0</v>
      </c>
    </row>
    <row r="15" spans="1:25" ht="12.75" customHeight="1" x14ac:dyDescent="0.2">
      <c r="A15" s="79"/>
      <c r="B15" s="10">
        <v>11</v>
      </c>
      <c r="C15" s="35">
        <v>16280043</v>
      </c>
      <c r="D15" s="15"/>
      <c r="E15" s="46" t="s">
        <v>68</v>
      </c>
      <c r="F15" s="11"/>
      <c r="G15" s="11"/>
      <c r="H15" s="11">
        <f t="shared" si="0"/>
        <v>0</v>
      </c>
      <c r="I15" s="12"/>
      <c r="J15" s="11"/>
      <c r="K15" s="11"/>
      <c r="L15" s="11">
        <f t="shared" si="1"/>
        <v>0</v>
      </c>
      <c r="M15" s="11"/>
      <c r="N15" s="11"/>
      <c r="O15" s="11">
        <f t="shared" si="2"/>
        <v>0</v>
      </c>
      <c r="P15" s="11"/>
      <c r="Q15" s="11"/>
      <c r="R15" s="11">
        <f t="shared" si="3"/>
        <v>0</v>
      </c>
      <c r="S15" s="11"/>
      <c r="T15" s="11"/>
      <c r="U15" s="11">
        <f t="shared" si="4"/>
        <v>0</v>
      </c>
      <c r="V15" s="11"/>
      <c r="W15" s="11"/>
      <c r="X15" s="11">
        <f t="shared" si="5"/>
        <v>0</v>
      </c>
      <c r="Y15" s="11">
        <f t="shared" si="6"/>
        <v>0</v>
      </c>
    </row>
    <row r="16" spans="1:25" x14ac:dyDescent="0.2">
      <c r="A16" s="79"/>
      <c r="B16" s="10">
        <v>12</v>
      </c>
      <c r="C16" s="34">
        <v>16280017</v>
      </c>
      <c r="D16" s="15"/>
      <c r="E16" s="46" t="s">
        <v>69</v>
      </c>
      <c r="F16" s="11"/>
      <c r="G16" s="11"/>
      <c r="H16" s="11">
        <f t="shared" si="0"/>
        <v>0</v>
      </c>
      <c r="I16" s="12"/>
      <c r="J16" s="11"/>
      <c r="K16" s="11"/>
      <c r="L16" s="11">
        <f t="shared" si="1"/>
        <v>0</v>
      </c>
      <c r="M16" s="11"/>
      <c r="N16" s="11"/>
      <c r="O16" s="11">
        <f t="shared" si="2"/>
        <v>0</v>
      </c>
      <c r="P16" s="11"/>
      <c r="Q16" s="11"/>
      <c r="R16" s="11">
        <f t="shared" si="3"/>
        <v>0</v>
      </c>
      <c r="S16" s="11"/>
      <c r="T16" s="11"/>
      <c r="U16" s="11">
        <f t="shared" si="4"/>
        <v>0</v>
      </c>
      <c r="V16" s="11"/>
      <c r="W16" s="11"/>
      <c r="X16" s="11">
        <f t="shared" si="5"/>
        <v>0</v>
      </c>
      <c r="Y16" s="11">
        <f t="shared" si="6"/>
        <v>0</v>
      </c>
    </row>
    <row r="17" spans="1:25" x14ac:dyDescent="0.2">
      <c r="A17" s="80" t="s">
        <v>87</v>
      </c>
      <c r="B17" s="10">
        <v>13</v>
      </c>
      <c r="C17" s="34">
        <v>16280027</v>
      </c>
      <c r="D17" s="16"/>
      <c r="E17" s="46" t="s">
        <v>90</v>
      </c>
      <c r="F17" s="11"/>
      <c r="G17" s="11"/>
      <c r="H17" s="11">
        <f t="shared" si="0"/>
        <v>0</v>
      </c>
      <c r="I17" s="12"/>
      <c r="J17" s="11"/>
      <c r="K17" s="11"/>
      <c r="L17" s="11">
        <f t="shared" si="1"/>
        <v>0</v>
      </c>
      <c r="M17" s="11"/>
      <c r="N17" s="11"/>
      <c r="O17" s="11">
        <f t="shared" si="2"/>
        <v>0</v>
      </c>
      <c r="P17" s="11"/>
      <c r="Q17" s="11"/>
      <c r="R17" s="11">
        <f t="shared" si="3"/>
        <v>0</v>
      </c>
      <c r="S17" s="11"/>
      <c r="T17" s="11"/>
      <c r="U17" s="11">
        <f t="shared" si="4"/>
        <v>0</v>
      </c>
      <c r="V17" s="11"/>
      <c r="W17" s="11"/>
      <c r="X17" s="11">
        <f t="shared" si="5"/>
        <v>0</v>
      </c>
      <c r="Y17" s="11">
        <f t="shared" si="6"/>
        <v>0</v>
      </c>
    </row>
    <row r="18" spans="1:25" x14ac:dyDescent="0.2">
      <c r="A18" s="79"/>
      <c r="B18" s="10">
        <v>14</v>
      </c>
      <c r="C18" s="34">
        <v>15280036</v>
      </c>
      <c r="D18" s="16"/>
      <c r="E18" s="46" t="s">
        <v>91</v>
      </c>
      <c r="F18" s="11"/>
      <c r="G18" s="11"/>
      <c r="H18" s="11">
        <f t="shared" si="0"/>
        <v>0</v>
      </c>
      <c r="I18" s="12"/>
      <c r="J18" s="11"/>
      <c r="K18" s="11"/>
      <c r="L18" s="11">
        <f t="shared" si="1"/>
        <v>0</v>
      </c>
      <c r="M18" s="11"/>
      <c r="N18" s="11"/>
      <c r="O18" s="11">
        <f t="shared" si="2"/>
        <v>0</v>
      </c>
      <c r="P18" s="11"/>
      <c r="Q18" s="11"/>
      <c r="R18" s="11">
        <f t="shared" si="3"/>
        <v>0</v>
      </c>
      <c r="S18" s="11"/>
      <c r="T18" s="11"/>
      <c r="U18" s="11">
        <f t="shared" si="4"/>
        <v>0</v>
      </c>
      <c r="V18" s="11"/>
      <c r="W18" s="11"/>
      <c r="X18" s="11">
        <f t="shared" si="5"/>
        <v>0</v>
      </c>
      <c r="Y18" s="11">
        <f t="shared" si="6"/>
        <v>0</v>
      </c>
    </row>
    <row r="19" spans="1:25" x14ac:dyDescent="0.2">
      <c r="A19" s="79"/>
      <c r="B19" s="10">
        <v>15</v>
      </c>
      <c r="C19" s="35">
        <v>16280041</v>
      </c>
      <c r="D19" s="16"/>
      <c r="E19" s="46" t="s">
        <v>92</v>
      </c>
      <c r="F19" s="11"/>
      <c r="G19" s="11"/>
      <c r="H19" s="11">
        <f t="shared" si="0"/>
        <v>0</v>
      </c>
      <c r="I19" s="12"/>
      <c r="J19" s="11"/>
      <c r="K19" s="11"/>
      <c r="L19" s="11">
        <f t="shared" si="1"/>
        <v>0</v>
      </c>
      <c r="M19" s="11"/>
      <c r="N19" s="11"/>
      <c r="O19" s="11">
        <f t="shared" si="2"/>
        <v>0</v>
      </c>
      <c r="P19" s="11"/>
      <c r="Q19" s="11"/>
      <c r="R19" s="11">
        <f t="shared" si="3"/>
        <v>0</v>
      </c>
      <c r="S19" s="11"/>
      <c r="T19" s="11"/>
      <c r="U19" s="11">
        <f t="shared" si="4"/>
        <v>0</v>
      </c>
      <c r="V19" s="11"/>
      <c r="W19" s="11"/>
      <c r="X19" s="11">
        <f t="shared" si="5"/>
        <v>0</v>
      </c>
      <c r="Y19" s="11">
        <f t="shared" si="6"/>
        <v>0</v>
      </c>
    </row>
    <row r="20" spans="1:25" x14ac:dyDescent="0.2">
      <c r="A20" s="79"/>
      <c r="B20" s="10">
        <v>16</v>
      </c>
      <c r="C20" s="35">
        <v>15280028</v>
      </c>
      <c r="D20" s="16"/>
      <c r="E20" s="46" t="s">
        <v>93</v>
      </c>
      <c r="F20" s="11"/>
      <c r="G20" s="11"/>
      <c r="H20" s="11">
        <f t="shared" si="0"/>
        <v>0</v>
      </c>
      <c r="I20" s="12"/>
      <c r="J20" s="11"/>
      <c r="K20" s="11"/>
      <c r="L20" s="11">
        <f t="shared" si="1"/>
        <v>0</v>
      </c>
      <c r="M20" s="11"/>
      <c r="N20" s="11"/>
      <c r="O20" s="11">
        <f t="shared" si="2"/>
        <v>0</v>
      </c>
      <c r="P20" s="11"/>
      <c r="Q20" s="11"/>
      <c r="R20" s="11">
        <f t="shared" si="3"/>
        <v>0</v>
      </c>
      <c r="S20" s="11"/>
      <c r="T20" s="11"/>
      <c r="U20" s="11">
        <f t="shared" si="4"/>
        <v>0</v>
      </c>
      <c r="V20" s="11"/>
      <c r="W20" s="11"/>
      <c r="X20" s="11">
        <f t="shared" si="5"/>
        <v>0</v>
      </c>
      <c r="Y20" s="11">
        <f t="shared" si="6"/>
        <v>0</v>
      </c>
    </row>
    <row r="21" spans="1:25" ht="12.75" customHeight="1" x14ac:dyDescent="0.2">
      <c r="A21" s="80" t="s">
        <v>72</v>
      </c>
      <c r="B21" s="10">
        <v>17</v>
      </c>
      <c r="C21" s="34">
        <v>14280047</v>
      </c>
      <c r="D21" s="17"/>
      <c r="E21" s="46" t="s">
        <v>177</v>
      </c>
      <c r="F21" s="11"/>
      <c r="G21" s="11"/>
      <c r="H21" s="11">
        <f t="shared" si="0"/>
        <v>0</v>
      </c>
      <c r="I21" s="13"/>
      <c r="J21" s="11"/>
      <c r="K21" s="11"/>
      <c r="L21" s="11">
        <f t="shared" si="1"/>
        <v>0</v>
      </c>
      <c r="M21" s="11"/>
      <c r="N21" s="11"/>
      <c r="O21" s="11">
        <f t="shared" si="2"/>
        <v>0</v>
      </c>
      <c r="P21" s="11"/>
      <c r="Q21" s="11"/>
      <c r="R21" s="11">
        <f t="shared" si="3"/>
        <v>0</v>
      </c>
      <c r="S21" s="11"/>
      <c r="T21" s="11"/>
      <c r="U21" s="11">
        <f t="shared" si="4"/>
        <v>0</v>
      </c>
      <c r="V21" s="11"/>
      <c r="W21" s="11"/>
      <c r="X21" s="11">
        <f t="shared" si="5"/>
        <v>0</v>
      </c>
      <c r="Y21" s="11">
        <f t="shared" si="6"/>
        <v>0</v>
      </c>
    </row>
    <row r="22" spans="1:25" x14ac:dyDescent="0.2">
      <c r="A22" s="79"/>
      <c r="B22" s="10">
        <v>18</v>
      </c>
      <c r="C22" s="35">
        <v>16280049</v>
      </c>
      <c r="D22" s="17"/>
      <c r="E22" s="46" t="s">
        <v>96</v>
      </c>
      <c r="F22" s="11"/>
      <c r="G22" s="11"/>
      <c r="H22" s="11">
        <f t="shared" si="0"/>
        <v>0</v>
      </c>
      <c r="I22" s="12"/>
      <c r="J22" s="11"/>
      <c r="K22" s="11"/>
      <c r="L22" s="11">
        <f t="shared" si="1"/>
        <v>0</v>
      </c>
      <c r="M22" s="11"/>
      <c r="N22" s="11"/>
      <c r="O22" s="11">
        <f t="shared" si="2"/>
        <v>0</v>
      </c>
      <c r="P22" s="11"/>
      <c r="Q22" s="11"/>
      <c r="R22" s="11">
        <f t="shared" si="3"/>
        <v>0</v>
      </c>
      <c r="S22" s="11"/>
      <c r="T22" s="11"/>
      <c r="U22" s="11">
        <f t="shared" si="4"/>
        <v>0</v>
      </c>
      <c r="V22" s="11"/>
      <c r="W22" s="11"/>
      <c r="X22" s="11">
        <f t="shared" si="5"/>
        <v>0</v>
      </c>
      <c r="Y22" s="11">
        <f t="shared" si="6"/>
        <v>0</v>
      </c>
    </row>
    <row r="23" spans="1:25" x14ac:dyDescent="0.2">
      <c r="A23" s="79"/>
      <c r="B23" s="10">
        <v>19</v>
      </c>
      <c r="C23" s="34">
        <v>16280012</v>
      </c>
      <c r="D23" s="17"/>
      <c r="E23" s="46" t="s">
        <v>178</v>
      </c>
      <c r="F23" s="11"/>
      <c r="G23" s="11"/>
      <c r="H23" s="11">
        <f t="shared" si="0"/>
        <v>0</v>
      </c>
      <c r="I23" s="12"/>
      <c r="J23" s="11"/>
      <c r="K23" s="11"/>
      <c r="L23" s="11">
        <f t="shared" si="1"/>
        <v>0</v>
      </c>
      <c r="M23" s="11"/>
      <c r="N23" s="11"/>
      <c r="O23" s="11">
        <f t="shared" si="2"/>
        <v>0</v>
      </c>
      <c r="P23" s="11"/>
      <c r="Q23" s="11"/>
      <c r="R23" s="11">
        <f t="shared" si="3"/>
        <v>0</v>
      </c>
      <c r="S23" s="11"/>
      <c r="T23" s="11"/>
      <c r="U23" s="11">
        <f t="shared" si="4"/>
        <v>0</v>
      </c>
      <c r="V23" s="11"/>
      <c r="W23" s="11"/>
      <c r="X23" s="11">
        <f t="shared" si="5"/>
        <v>0</v>
      </c>
      <c r="Y23" s="11">
        <f t="shared" si="6"/>
        <v>0</v>
      </c>
    </row>
    <row r="24" spans="1:25" ht="22.5" x14ac:dyDescent="0.2">
      <c r="A24" s="79"/>
      <c r="B24" s="10">
        <v>20</v>
      </c>
      <c r="C24" s="34">
        <v>15280005</v>
      </c>
      <c r="D24" s="17"/>
      <c r="E24" s="46" t="s">
        <v>97</v>
      </c>
      <c r="F24" s="11"/>
      <c r="G24" s="11"/>
      <c r="H24" s="11">
        <f t="shared" si="0"/>
        <v>0</v>
      </c>
      <c r="I24" s="12"/>
      <c r="J24" s="11"/>
      <c r="K24" s="11"/>
      <c r="L24" s="11">
        <f t="shared" si="1"/>
        <v>0</v>
      </c>
      <c r="M24" s="11"/>
      <c r="N24" s="11"/>
      <c r="O24" s="11">
        <f t="shared" si="2"/>
        <v>0</v>
      </c>
      <c r="P24" s="11"/>
      <c r="Q24" s="11"/>
      <c r="R24" s="11">
        <f t="shared" si="3"/>
        <v>0</v>
      </c>
      <c r="S24" s="11"/>
      <c r="T24" s="11"/>
      <c r="U24" s="11">
        <f t="shared" si="4"/>
        <v>0</v>
      </c>
      <c r="V24" s="11"/>
      <c r="W24" s="11"/>
      <c r="X24" s="11">
        <f t="shared" si="5"/>
        <v>0</v>
      </c>
      <c r="Y24" s="11">
        <f t="shared" si="6"/>
        <v>0</v>
      </c>
    </row>
    <row r="25" spans="1:25" x14ac:dyDescent="0.2">
      <c r="A25" s="75"/>
      <c r="B25" s="10">
        <v>21</v>
      </c>
      <c r="C25" s="34">
        <v>170280038</v>
      </c>
      <c r="D25" s="17"/>
      <c r="E25" s="46" t="s">
        <v>202</v>
      </c>
      <c r="F25" s="11"/>
      <c r="G25" s="11"/>
      <c r="H25" s="11">
        <f t="shared" si="0"/>
        <v>0</v>
      </c>
      <c r="I25" s="12"/>
      <c r="J25" s="11"/>
      <c r="K25" s="11"/>
      <c r="L25" s="11">
        <f t="shared" si="1"/>
        <v>0</v>
      </c>
      <c r="M25" s="11"/>
      <c r="N25" s="11"/>
      <c r="O25" s="11">
        <f t="shared" si="2"/>
        <v>0</v>
      </c>
      <c r="P25" s="11"/>
      <c r="Q25" s="11"/>
      <c r="R25" s="11">
        <f t="shared" si="3"/>
        <v>0</v>
      </c>
      <c r="S25" s="11"/>
      <c r="T25" s="11"/>
      <c r="U25" s="11">
        <f t="shared" si="4"/>
        <v>0</v>
      </c>
      <c r="V25" s="11"/>
      <c r="W25" s="11"/>
      <c r="X25" s="11">
        <f t="shared" si="5"/>
        <v>0</v>
      </c>
      <c r="Y25" s="11">
        <f t="shared" si="6"/>
        <v>0</v>
      </c>
    </row>
    <row r="26" spans="1:25" x14ac:dyDescent="0.2">
      <c r="A26" s="80" t="s">
        <v>78</v>
      </c>
      <c r="B26" s="10">
        <v>22</v>
      </c>
      <c r="C26" s="35">
        <v>15280019</v>
      </c>
      <c r="D26" s="17"/>
      <c r="E26" s="46" t="s">
        <v>94</v>
      </c>
      <c r="F26" s="11"/>
      <c r="G26" s="11"/>
      <c r="H26" s="11">
        <f t="shared" si="0"/>
        <v>0</v>
      </c>
      <c r="I26" s="12"/>
      <c r="J26" s="11"/>
      <c r="K26" s="11"/>
      <c r="L26" s="11">
        <f t="shared" si="1"/>
        <v>0</v>
      </c>
      <c r="M26" s="11"/>
      <c r="N26" s="11"/>
      <c r="O26" s="11">
        <f t="shared" si="2"/>
        <v>0</v>
      </c>
      <c r="P26" s="11"/>
      <c r="Q26" s="11"/>
      <c r="R26" s="11">
        <f t="shared" si="3"/>
        <v>0</v>
      </c>
      <c r="S26" s="11"/>
      <c r="T26" s="11"/>
      <c r="U26" s="11">
        <f t="shared" si="4"/>
        <v>0</v>
      </c>
      <c r="V26" s="11"/>
      <c r="W26" s="11"/>
      <c r="X26" s="11">
        <f t="shared" si="5"/>
        <v>0</v>
      </c>
      <c r="Y26" s="11">
        <f t="shared" si="6"/>
        <v>0</v>
      </c>
    </row>
    <row r="27" spans="1:25" ht="12.75" customHeight="1" x14ac:dyDescent="0.2">
      <c r="A27" s="79"/>
      <c r="B27" s="10">
        <v>23</v>
      </c>
      <c r="C27" s="34">
        <v>16280035</v>
      </c>
      <c r="D27" s="17"/>
      <c r="E27" s="46" t="s">
        <v>98</v>
      </c>
      <c r="F27" s="11"/>
      <c r="G27" s="11"/>
      <c r="H27" s="11">
        <f t="shared" si="0"/>
        <v>0</v>
      </c>
      <c r="I27" s="12"/>
      <c r="J27" s="11"/>
      <c r="K27" s="11"/>
      <c r="L27" s="11">
        <f t="shared" si="1"/>
        <v>0</v>
      </c>
      <c r="M27" s="11"/>
      <c r="N27" s="11"/>
      <c r="O27" s="11">
        <f t="shared" si="2"/>
        <v>0</v>
      </c>
      <c r="P27" s="11"/>
      <c r="Q27" s="11"/>
      <c r="R27" s="11">
        <f t="shared" si="3"/>
        <v>0</v>
      </c>
      <c r="S27" s="11"/>
      <c r="T27" s="11"/>
      <c r="U27" s="11">
        <f t="shared" si="4"/>
        <v>0</v>
      </c>
      <c r="V27" s="11"/>
      <c r="W27" s="11"/>
      <c r="X27" s="11">
        <f t="shared" si="5"/>
        <v>0</v>
      </c>
      <c r="Y27" s="11">
        <f t="shared" si="6"/>
        <v>0</v>
      </c>
    </row>
    <row r="28" spans="1:25" ht="12.75" customHeight="1" x14ac:dyDescent="0.2">
      <c r="A28" s="79"/>
      <c r="B28" s="10">
        <v>24</v>
      </c>
      <c r="C28" s="34">
        <v>15280805</v>
      </c>
      <c r="D28" s="17"/>
      <c r="E28" s="46" t="s">
        <v>99</v>
      </c>
      <c r="F28" s="11"/>
      <c r="G28" s="11"/>
      <c r="H28" s="11">
        <f t="shared" si="0"/>
        <v>0</v>
      </c>
      <c r="I28" s="12"/>
      <c r="J28" s="11"/>
      <c r="K28" s="11"/>
      <c r="L28" s="11">
        <f t="shared" si="1"/>
        <v>0</v>
      </c>
      <c r="M28" s="11"/>
      <c r="N28" s="11"/>
      <c r="O28" s="11">
        <f t="shared" si="2"/>
        <v>0</v>
      </c>
      <c r="P28" s="11"/>
      <c r="Q28" s="11"/>
      <c r="R28" s="11">
        <f t="shared" si="3"/>
        <v>0</v>
      </c>
      <c r="S28" s="11"/>
      <c r="T28" s="11"/>
      <c r="U28" s="11">
        <f t="shared" si="4"/>
        <v>0</v>
      </c>
      <c r="V28" s="11"/>
      <c r="W28" s="11"/>
      <c r="X28" s="11">
        <f t="shared" si="5"/>
        <v>0</v>
      </c>
      <c r="Y28" s="11">
        <f t="shared" si="6"/>
        <v>0</v>
      </c>
    </row>
    <row r="29" spans="1:25" ht="12.75" customHeight="1" x14ac:dyDescent="0.2">
      <c r="A29" s="89"/>
      <c r="B29" s="10">
        <v>25</v>
      </c>
      <c r="C29" s="35">
        <v>16280045</v>
      </c>
      <c r="D29" s="17"/>
      <c r="E29" s="46" t="s">
        <v>100</v>
      </c>
      <c r="F29" s="11"/>
      <c r="G29" s="11"/>
      <c r="H29" s="11">
        <f t="shared" si="0"/>
        <v>0</v>
      </c>
      <c r="I29" s="12"/>
      <c r="J29" s="11"/>
      <c r="K29" s="11"/>
      <c r="L29" s="11">
        <f t="shared" si="1"/>
        <v>0</v>
      </c>
      <c r="M29" s="11"/>
      <c r="N29" s="11"/>
      <c r="O29" s="11">
        <f t="shared" si="2"/>
        <v>0</v>
      </c>
      <c r="P29" s="11"/>
      <c r="Q29" s="11"/>
      <c r="R29" s="11">
        <f t="shared" si="3"/>
        <v>0</v>
      </c>
      <c r="S29" s="11"/>
      <c r="T29" s="11"/>
      <c r="U29" s="11">
        <f t="shared" si="4"/>
        <v>0</v>
      </c>
      <c r="V29" s="11"/>
      <c r="W29" s="11"/>
      <c r="X29" s="11">
        <f t="shared" si="5"/>
        <v>0</v>
      </c>
      <c r="Y29" s="11">
        <f t="shared" si="6"/>
        <v>0</v>
      </c>
    </row>
    <row r="30" spans="1:25" x14ac:dyDescent="0.2">
      <c r="A30" s="80" t="s">
        <v>73</v>
      </c>
      <c r="B30" s="10">
        <v>26</v>
      </c>
      <c r="C30" s="35">
        <v>16280075</v>
      </c>
      <c r="D30" s="17"/>
      <c r="E30" s="46" t="s">
        <v>101</v>
      </c>
      <c r="F30" s="11"/>
      <c r="G30" s="11"/>
      <c r="H30" s="11">
        <f t="shared" si="0"/>
        <v>0</v>
      </c>
      <c r="I30" s="12"/>
      <c r="J30" s="11"/>
      <c r="K30" s="11"/>
      <c r="L30" s="11">
        <f t="shared" si="1"/>
        <v>0</v>
      </c>
      <c r="M30" s="11"/>
      <c r="N30" s="11"/>
      <c r="O30" s="11">
        <f t="shared" si="2"/>
        <v>0</v>
      </c>
      <c r="P30" s="11"/>
      <c r="Q30" s="11"/>
      <c r="R30" s="11">
        <f t="shared" si="3"/>
        <v>0</v>
      </c>
      <c r="S30" s="11"/>
      <c r="T30" s="11"/>
      <c r="U30" s="11">
        <f t="shared" si="4"/>
        <v>0</v>
      </c>
      <c r="V30" s="11"/>
      <c r="W30" s="11"/>
      <c r="X30" s="11">
        <f t="shared" si="5"/>
        <v>0</v>
      </c>
      <c r="Y30" s="11">
        <f t="shared" si="6"/>
        <v>0</v>
      </c>
    </row>
    <row r="31" spans="1:25" x14ac:dyDescent="0.2">
      <c r="A31" s="79"/>
      <c r="B31" s="10">
        <v>27</v>
      </c>
      <c r="C31" s="34">
        <v>16280025</v>
      </c>
      <c r="D31" s="17"/>
      <c r="E31" s="46" t="s">
        <v>102</v>
      </c>
      <c r="F31" s="11"/>
      <c r="G31" s="11"/>
      <c r="H31" s="11">
        <f t="shared" si="0"/>
        <v>0</v>
      </c>
      <c r="I31" s="12"/>
      <c r="J31" s="11"/>
      <c r="K31" s="11"/>
      <c r="L31" s="11">
        <f t="shared" si="1"/>
        <v>0</v>
      </c>
      <c r="M31" s="11"/>
      <c r="N31" s="11"/>
      <c r="O31" s="11">
        <f t="shared" si="2"/>
        <v>0</v>
      </c>
      <c r="P31" s="11"/>
      <c r="Q31" s="11"/>
      <c r="R31" s="11">
        <f t="shared" si="3"/>
        <v>0</v>
      </c>
      <c r="S31" s="11"/>
      <c r="T31" s="11"/>
      <c r="U31" s="11">
        <f t="shared" si="4"/>
        <v>0</v>
      </c>
      <c r="V31" s="11"/>
      <c r="W31" s="11"/>
      <c r="X31" s="11">
        <f t="shared" si="5"/>
        <v>0</v>
      </c>
      <c r="Y31" s="11">
        <f t="shared" si="6"/>
        <v>0</v>
      </c>
    </row>
    <row r="32" spans="1:25" x14ac:dyDescent="0.2">
      <c r="A32" s="79"/>
      <c r="B32" s="10">
        <v>28</v>
      </c>
      <c r="C32" s="35">
        <v>16280002</v>
      </c>
      <c r="D32" s="17"/>
      <c r="E32" s="46" t="s">
        <v>103</v>
      </c>
      <c r="F32" s="11"/>
      <c r="G32" s="11"/>
      <c r="H32" s="11">
        <f t="shared" si="0"/>
        <v>0</v>
      </c>
      <c r="I32" s="12"/>
      <c r="J32" s="11"/>
      <c r="K32" s="11"/>
      <c r="L32" s="11">
        <f t="shared" si="1"/>
        <v>0</v>
      </c>
      <c r="M32" s="11"/>
      <c r="N32" s="11"/>
      <c r="O32" s="11">
        <f t="shared" si="2"/>
        <v>0</v>
      </c>
      <c r="P32" s="11"/>
      <c r="Q32" s="11"/>
      <c r="R32" s="11">
        <f t="shared" si="3"/>
        <v>0</v>
      </c>
      <c r="S32" s="11"/>
      <c r="T32" s="11"/>
      <c r="U32" s="11">
        <f t="shared" si="4"/>
        <v>0</v>
      </c>
      <c r="V32" s="11"/>
      <c r="W32" s="11"/>
      <c r="X32" s="11">
        <f t="shared" si="5"/>
        <v>0</v>
      </c>
      <c r="Y32" s="11">
        <f t="shared" si="6"/>
        <v>0</v>
      </c>
    </row>
    <row r="33" spans="1:25" ht="12.75" customHeight="1" x14ac:dyDescent="0.2">
      <c r="A33" s="79"/>
      <c r="B33" s="10">
        <v>29</v>
      </c>
      <c r="C33" s="34">
        <v>16280405</v>
      </c>
      <c r="D33" s="17"/>
      <c r="E33" s="46" t="s">
        <v>106</v>
      </c>
      <c r="F33" s="11"/>
      <c r="G33" s="11"/>
      <c r="H33" s="11">
        <f t="shared" si="0"/>
        <v>0</v>
      </c>
      <c r="I33" s="12"/>
      <c r="J33" s="11"/>
      <c r="K33" s="11"/>
      <c r="L33" s="11">
        <f t="shared" si="1"/>
        <v>0</v>
      </c>
      <c r="M33" s="11"/>
      <c r="N33" s="11"/>
      <c r="O33" s="11">
        <f t="shared" si="2"/>
        <v>0</v>
      </c>
      <c r="P33" s="11"/>
      <c r="Q33" s="11"/>
      <c r="R33" s="11">
        <f t="shared" si="3"/>
        <v>0</v>
      </c>
      <c r="S33" s="11"/>
      <c r="T33" s="11"/>
      <c r="U33" s="11">
        <f t="shared" si="4"/>
        <v>0</v>
      </c>
      <c r="V33" s="11"/>
      <c r="W33" s="11"/>
      <c r="X33" s="11">
        <f t="shared" si="5"/>
        <v>0</v>
      </c>
      <c r="Y33" s="11">
        <f t="shared" si="6"/>
        <v>0</v>
      </c>
    </row>
    <row r="34" spans="1:25" x14ac:dyDescent="0.2">
      <c r="A34" s="86" t="s">
        <v>79</v>
      </c>
      <c r="B34" s="10">
        <v>30</v>
      </c>
      <c r="C34" s="34">
        <v>16280018</v>
      </c>
      <c r="D34" s="17"/>
      <c r="E34" s="46" t="s">
        <v>111</v>
      </c>
      <c r="F34" s="11"/>
      <c r="G34" s="11"/>
      <c r="H34" s="11">
        <f t="shared" si="0"/>
        <v>0</v>
      </c>
      <c r="I34" s="12"/>
      <c r="J34" s="11"/>
      <c r="K34" s="11"/>
      <c r="L34" s="11">
        <f t="shared" si="1"/>
        <v>0</v>
      </c>
      <c r="M34" s="11"/>
      <c r="N34" s="11"/>
      <c r="O34" s="11">
        <f t="shared" si="2"/>
        <v>0</v>
      </c>
      <c r="P34" s="11"/>
      <c r="Q34" s="11"/>
      <c r="R34" s="11">
        <f t="shared" si="3"/>
        <v>0</v>
      </c>
      <c r="S34" s="11"/>
      <c r="T34" s="11"/>
      <c r="U34" s="11">
        <f t="shared" si="4"/>
        <v>0</v>
      </c>
      <c r="V34" s="11"/>
      <c r="W34" s="11"/>
      <c r="X34" s="11">
        <f t="shared" si="5"/>
        <v>0</v>
      </c>
      <c r="Y34" s="11">
        <f t="shared" si="6"/>
        <v>0</v>
      </c>
    </row>
    <row r="35" spans="1:25" x14ac:dyDescent="0.2">
      <c r="A35" s="86"/>
      <c r="B35" s="10">
        <v>31</v>
      </c>
      <c r="C35" s="34">
        <v>16280074</v>
      </c>
      <c r="D35" s="17"/>
      <c r="E35" s="46" t="s">
        <v>117</v>
      </c>
      <c r="F35" s="11"/>
      <c r="G35" s="11"/>
      <c r="H35" s="11">
        <f t="shared" si="0"/>
        <v>0</v>
      </c>
      <c r="I35" s="12"/>
      <c r="J35" s="11"/>
      <c r="K35" s="11"/>
      <c r="L35" s="11">
        <f t="shared" si="1"/>
        <v>0</v>
      </c>
      <c r="M35" s="11"/>
      <c r="N35" s="11"/>
      <c r="O35" s="11">
        <f t="shared" si="2"/>
        <v>0</v>
      </c>
      <c r="P35" s="11"/>
      <c r="Q35" s="11"/>
      <c r="R35" s="11">
        <f t="shared" si="3"/>
        <v>0</v>
      </c>
      <c r="S35" s="11"/>
      <c r="T35" s="11"/>
      <c r="U35" s="11">
        <f t="shared" si="4"/>
        <v>0</v>
      </c>
      <c r="V35" s="11"/>
      <c r="W35" s="11"/>
      <c r="X35" s="11">
        <f t="shared" si="5"/>
        <v>0</v>
      </c>
      <c r="Y35" s="11">
        <f t="shared" si="6"/>
        <v>0</v>
      </c>
    </row>
    <row r="36" spans="1:25" ht="12.75" customHeight="1" x14ac:dyDescent="0.2">
      <c r="A36" s="86"/>
      <c r="B36" s="10">
        <v>32</v>
      </c>
      <c r="C36" s="34">
        <v>16280005</v>
      </c>
      <c r="D36" s="17"/>
      <c r="E36" s="46" t="s">
        <v>118</v>
      </c>
      <c r="F36" s="11"/>
      <c r="G36" s="11"/>
      <c r="H36" s="11">
        <f t="shared" si="0"/>
        <v>0</v>
      </c>
      <c r="I36" s="12"/>
      <c r="J36" s="11"/>
      <c r="K36" s="11"/>
      <c r="L36" s="11">
        <f t="shared" si="1"/>
        <v>0</v>
      </c>
      <c r="M36" s="11"/>
      <c r="N36" s="11"/>
      <c r="O36" s="11">
        <f t="shared" si="2"/>
        <v>0</v>
      </c>
      <c r="P36" s="11"/>
      <c r="Q36" s="11"/>
      <c r="R36" s="11">
        <f t="shared" si="3"/>
        <v>0</v>
      </c>
      <c r="S36" s="11"/>
      <c r="T36" s="11"/>
      <c r="U36" s="11">
        <f t="shared" si="4"/>
        <v>0</v>
      </c>
      <c r="V36" s="11"/>
      <c r="W36" s="11"/>
      <c r="X36" s="11">
        <f t="shared" si="5"/>
        <v>0</v>
      </c>
      <c r="Y36" s="11">
        <f t="shared" si="6"/>
        <v>0</v>
      </c>
    </row>
    <row r="37" spans="1:25" ht="12.75" customHeight="1" x14ac:dyDescent="0.2">
      <c r="A37" s="86"/>
      <c r="B37" s="10">
        <v>33</v>
      </c>
      <c r="C37" s="34">
        <v>16280023</v>
      </c>
      <c r="D37" s="17"/>
      <c r="E37" s="46" t="s">
        <v>122</v>
      </c>
      <c r="F37" s="11"/>
      <c r="G37" s="11"/>
      <c r="H37" s="11">
        <f t="shared" si="0"/>
        <v>0</v>
      </c>
      <c r="I37" s="12"/>
      <c r="J37" s="11"/>
      <c r="K37" s="11"/>
      <c r="L37" s="11">
        <f t="shared" si="1"/>
        <v>0</v>
      </c>
      <c r="M37" s="11"/>
      <c r="N37" s="11"/>
      <c r="O37" s="11">
        <f t="shared" si="2"/>
        <v>0</v>
      </c>
      <c r="P37" s="11"/>
      <c r="Q37" s="11"/>
      <c r="R37" s="11">
        <f t="shared" si="3"/>
        <v>0</v>
      </c>
      <c r="S37" s="11"/>
      <c r="T37" s="11"/>
      <c r="U37" s="11">
        <f t="shared" si="4"/>
        <v>0</v>
      </c>
      <c r="V37" s="11"/>
      <c r="W37" s="11"/>
      <c r="X37" s="11">
        <f t="shared" si="5"/>
        <v>0</v>
      </c>
      <c r="Y37" s="11">
        <f t="shared" si="6"/>
        <v>0</v>
      </c>
    </row>
    <row r="38" spans="1:25" ht="12.75" customHeight="1" x14ac:dyDescent="0.2">
      <c r="A38" s="79" t="s">
        <v>84</v>
      </c>
      <c r="B38" s="10">
        <v>34</v>
      </c>
      <c r="C38" s="34">
        <v>15280029</v>
      </c>
      <c r="D38" s="17"/>
      <c r="E38" s="46" t="s">
        <v>95</v>
      </c>
      <c r="F38" s="11"/>
      <c r="G38" s="11"/>
      <c r="H38" s="11">
        <f t="shared" si="0"/>
        <v>0</v>
      </c>
      <c r="I38" s="12"/>
      <c r="J38" s="11"/>
      <c r="K38" s="11"/>
      <c r="L38" s="11">
        <f t="shared" si="1"/>
        <v>0</v>
      </c>
      <c r="M38" s="11"/>
      <c r="N38" s="11"/>
      <c r="O38" s="11">
        <f t="shared" si="2"/>
        <v>0</v>
      </c>
      <c r="P38" s="11"/>
      <c r="Q38" s="11"/>
      <c r="R38" s="11">
        <f t="shared" si="3"/>
        <v>0</v>
      </c>
      <c r="S38" s="11"/>
      <c r="T38" s="11"/>
      <c r="U38" s="11">
        <f t="shared" si="4"/>
        <v>0</v>
      </c>
      <c r="V38" s="11"/>
      <c r="W38" s="11"/>
      <c r="X38" s="11">
        <f t="shared" si="5"/>
        <v>0</v>
      </c>
      <c r="Y38" s="11">
        <f t="shared" si="6"/>
        <v>0</v>
      </c>
    </row>
    <row r="39" spans="1:25" ht="12.75" customHeight="1" x14ac:dyDescent="0.2">
      <c r="A39" s="79"/>
      <c r="B39" s="10">
        <v>35</v>
      </c>
      <c r="C39" s="34">
        <v>16280040</v>
      </c>
      <c r="D39" s="17"/>
      <c r="E39" s="46" t="s">
        <v>104</v>
      </c>
      <c r="F39" s="11"/>
      <c r="G39" s="11"/>
      <c r="H39" s="11">
        <f t="shared" si="0"/>
        <v>0</v>
      </c>
      <c r="I39" s="12"/>
      <c r="J39" s="11"/>
      <c r="K39" s="11"/>
      <c r="L39" s="11">
        <f t="shared" si="1"/>
        <v>0</v>
      </c>
      <c r="M39" s="11"/>
      <c r="N39" s="11"/>
      <c r="O39" s="11">
        <f t="shared" si="2"/>
        <v>0</v>
      </c>
      <c r="P39" s="11"/>
      <c r="Q39" s="11"/>
      <c r="R39" s="11">
        <f t="shared" si="3"/>
        <v>0</v>
      </c>
      <c r="S39" s="11"/>
      <c r="T39" s="11"/>
      <c r="U39" s="11">
        <f t="shared" si="4"/>
        <v>0</v>
      </c>
      <c r="V39" s="11"/>
      <c r="W39" s="11"/>
      <c r="X39" s="11">
        <f t="shared" si="5"/>
        <v>0</v>
      </c>
      <c r="Y39" s="11">
        <f t="shared" si="6"/>
        <v>0</v>
      </c>
    </row>
    <row r="40" spans="1:25" ht="12.75" customHeight="1" x14ac:dyDescent="0.2">
      <c r="A40" s="79"/>
      <c r="B40" s="10">
        <v>36</v>
      </c>
      <c r="C40" s="34">
        <v>16280076</v>
      </c>
      <c r="D40" s="17"/>
      <c r="E40" s="46" t="s">
        <v>105</v>
      </c>
      <c r="F40" s="11"/>
      <c r="G40" s="11"/>
      <c r="H40" s="11">
        <f t="shared" si="0"/>
        <v>0</v>
      </c>
      <c r="I40" s="12"/>
      <c r="J40" s="11"/>
      <c r="K40" s="11"/>
      <c r="L40" s="11">
        <f t="shared" si="1"/>
        <v>0</v>
      </c>
      <c r="M40" s="11"/>
      <c r="N40" s="11"/>
      <c r="O40" s="11">
        <f t="shared" si="2"/>
        <v>0</v>
      </c>
      <c r="P40" s="11"/>
      <c r="Q40" s="11"/>
      <c r="R40" s="11">
        <f t="shared" si="3"/>
        <v>0</v>
      </c>
      <c r="S40" s="11"/>
      <c r="T40" s="11"/>
      <c r="U40" s="11">
        <f t="shared" si="4"/>
        <v>0</v>
      </c>
      <c r="V40" s="11"/>
      <c r="W40" s="11"/>
      <c r="X40" s="11">
        <f t="shared" si="5"/>
        <v>0</v>
      </c>
      <c r="Y40" s="11">
        <f t="shared" si="6"/>
        <v>0</v>
      </c>
    </row>
    <row r="41" spans="1:25" ht="12.75" customHeight="1" x14ac:dyDescent="0.2">
      <c r="A41" s="79"/>
      <c r="B41" s="10">
        <v>37</v>
      </c>
      <c r="C41" s="34">
        <v>15280060</v>
      </c>
      <c r="D41" s="17"/>
      <c r="E41" s="46" t="s">
        <v>107</v>
      </c>
      <c r="F41" s="11"/>
      <c r="G41" s="11"/>
      <c r="H41" s="11">
        <f t="shared" si="0"/>
        <v>0</v>
      </c>
      <c r="I41" s="12"/>
      <c r="J41" s="11"/>
      <c r="K41" s="11"/>
      <c r="L41" s="11">
        <f t="shared" si="1"/>
        <v>0</v>
      </c>
      <c r="M41" s="11"/>
      <c r="N41" s="11"/>
      <c r="O41" s="11">
        <f t="shared" si="2"/>
        <v>0</v>
      </c>
      <c r="P41" s="11"/>
      <c r="Q41" s="11"/>
      <c r="R41" s="11">
        <f t="shared" si="3"/>
        <v>0</v>
      </c>
      <c r="S41" s="11"/>
      <c r="T41" s="11"/>
      <c r="U41" s="11">
        <f t="shared" si="4"/>
        <v>0</v>
      </c>
      <c r="V41" s="11"/>
      <c r="W41" s="11"/>
      <c r="X41" s="11">
        <f t="shared" si="5"/>
        <v>0</v>
      </c>
      <c r="Y41" s="11">
        <f t="shared" si="6"/>
        <v>0</v>
      </c>
    </row>
    <row r="42" spans="1:25" ht="12.75" customHeight="1" x14ac:dyDescent="0.2">
      <c r="A42" s="86" t="s">
        <v>88</v>
      </c>
      <c r="B42" s="10">
        <v>38</v>
      </c>
      <c r="C42" s="34">
        <v>16280019</v>
      </c>
      <c r="D42" s="17"/>
      <c r="E42" s="46" t="s">
        <v>114</v>
      </c>
      <c r="F42" s="11"/>
      <c r="G42" s="11"/>
      <c r="H42" s="11">
        <f t="shared" si="0"/>
        <v>0</v>
      </c>
      <c r="I42" s="12"/>
      <c r="J42" s="11"/>
      <c r="K42" s="11"/>
      <c r="L42" s="11">
        <f t="shared" si="1"/>
        <v>0</v>
      </c>
      <c r="M42" s="11"/>
      <c r="N42" s="11"/>
      <c r="O42" s="11">
        <f t="shared" si="2"/>
        <v>0</v>
      </c>
      <c r="P42" s="11"/>
      <c r="Q42" s="11"/>
      <c r="R42" s="11">
        <f t="shared" si="3"/>
        <v>0</v>
      </c>
      <c r="S42" s="11"/>
      <c r="T42" s="11"/>
      <c r="U42" s="11">
        <f t="shared" si="4"/>
        <v>0</v>
      </c>
      <c r="V42" s="11"/>
      <c r="W42" s="11"/>
      <c r="X42" s="11">
        <f t="shared" si="5"/>
        <v>0</v>
      </c>
      <c r="Y42" s="11">
        <f t="shared" si="6"/>
        <v>0</v>
      </c>
    </row>
    <row r="43" spans="1:25" ht="24" customHeight="1" x14ac:dyDescent="0.2">
      <c r="A43" s="86"/>
      <c r="B43" s="10">
        <v>39</v>
      </c>
      <c r="C43" s="34">
        <v>16280037</v>
      </c>
      <c r="D43" s="17"/>
      <c r="E43" s="46" t="s">
        <v>116</v>
      </c>
      <c r="F43" s="11"/>
      <c r="G43" s="11"/>
      <c r="H43" s="11">
        <f t="shared" si="0"/>
        <v>0</v>
      </c>
      <c r="I43" s="12"/>
      <c r="J43" s="11"/>
      <c r="K43" s="11"/>
      <c r="L43" s="11">
        <f t="shared" si="1"/>
        <v>0</v>
      </c>
      <c r="M43" s="11"/>
      <c r="N43" s="11"/>
      <c r="O43" s="11">
        <f t="shared" si="2"/>
        <v>0</v>
      </c>
      <c r="P43" s="11"/>
      <c r="Q43" s="11"/>
      <c r="R43" s="11">
        <f t="shared" si="3"/>
        <v>0</v>
      </c>
      <c r="S43" s="11"/>
      <c r="T43" s="11"/>
      <c r="U43" s="11">
        <f t="shared" si="4"/>
        <v>0</v>
      </c>
      <c r="V43" s="11"/>
      <c r="W43" s="11"/>
      <c r="X43" s="11">
        <f t="shared" si="5"/>
        <v>0</v>
      </c>
      <c r="Y43" s="11">
        <f t="shared" si="6"/>
        <v>0</v>
      </c>
    </row>
    <row r="44" spans="1:25" ht="12.75" customHeight="1" x14ac:dyDescent="0.2">
      <c r="A44" s="86"/>
      <c r="B44" s="10">
        <v>40</v>
      </c>
      <c r="C44" s="34">
        <v>16280044</v>
      </c>
      <c r="D44" s="17"/>
      <c r="E44" s="46" t="s">
        <v>120</v>
      </c>
      <c r="F44" s="11"/>
      <c r="G44" s="11"/>
      <c r="H44" s="11">
        <f t="shared" si="0"/>
        <v>0</v>
      </c>
      <c r="I44" s="12"/>
      <c r="J44" s="11"/>
      <c r="K44" s="11"/>
      <c r="L44" s="11">
        <f t="shared" si="1"/>
        <v>0</v>
      </c>
      <c r="M44" s="11"/>
      <c r="N44" s="11"/>
      <c r="O44" s="11">
        <f t="shared" si="2"/>
        <v>0</v>
      </c>
      <c r="P44" s="11"/>
      <c r="Q44" s="11"/>
      <c r="R44" s="11">
        <f t="shared" si="3"/>
        <v>0</v>
      </c>
      <c r="S44" s="11"/>
      <c r="T44" s="11"/>
      <c r="U44" s="11">
        <f t="shared" si="4"/>
        <v>0</v>
      </c>
      <c r="V44" s="11"/>
      <c r="W44" s="11"/>
      <c r="X44" s="11">
        <f t="shared" si="5"/>
        <v>0</v>
      </c>
      <c r="Y44" s="11">
        <f t="shared" si="6"/>
        <v>0</v>
      </c>
    </row>
    <row r="45" spans="1:25" ht="12.75" customHeight="1" x14ac:dyDescent="0.2">
      <c r="A45" s="86"/>
      <c r="B45" s="10">
        <v>41</v>
      </c>
      <c r="C45" s="34">
        <v>16280401</v>
      </c>
      <c r="D45" s="17"/>
      <c r="E45" s="46" t="s">
        <v>119</v>
      </c>
      <c r="F45" s="11"/>
      <c r="G45" s="11"/>
      <c r="H45" s="11">
        <f t="shared" si="0"/>
        <v>0</v>
      </c>
      <c r="I45" s="12"/>
      <c r="J45" s="11"/>
      <c r="K45" s="11"/>
      <c r="L45" s="11">
        <f t="shared" si="1"/>
        <v>0</v>
      </c>
      <c r="M45" s="11"/>
      <c r="N45" s="11"/>
      <c r="O45" s="11">
        <f t="shared" si="2"/>
        <v>0</v>
      </c>
      <c r="P45" s="11"/>
      <c r="Q45" s="11"/>
      <c r="R45" s="11">
        <f t="shared" si="3"/>
        <v>0</v>
      </c>
      <c r="S45" s="11"/>
      <c r="T45" s="11"/>
      <c r="U45" s="11">
        <f t="shared" si="4"/>
        <v>0</v>
      </c>
      <c r="V45" s="11"/>
      <c r="W45" s="11"/>
      <c r="X45" s="11">
        <f t="shared" si="5"/>
        <v>0</v>
      </c>
      <c r="Y45" s="11">
        <f t="shared" si="6"/>
        <v>0</v>
      </c>
    </row>
    <row r="46" spans="1:25" ht="26.45" customHeight="1" x14ac:dyDescent="0.2">
      <c r="A46" s="86" t="s">
        <v>85</v>
      </c>
      <c r="B46" s="10">
        <v>42</v>
      </c>
      <c r="C46" s="34">
        <v>16280022</v>
      </c>
      <c r="D46" s="17"/>
      <c r="E46" s="46" t="s">
        <v>108</v>
      </c>
      <c r="F46" s="11"/>
      <c r="G46" s="11"/>
      <c r="H46" s="11">
        <f t="shared" si="0"/>
        <v>0</v>
      </c>
      <c r="I46" s="12"/>
      <c r="J46" s="11"/>
      <c r="K46" s="11"/>
      <c r="L46" s="11">
        <f t="shared" si="1"/>
        <v>0</v>
      </c>
      <c r="M46" s="11"/>
      <c r="N46" s="11"/>
      <c r="O46" s="11">
        <f t="shared" si="2"/>
        <v>0</v>
      </c>
      <c r="P46" s="11"/>
      <c r="Q46" s="11"/>
      <c r="R46" s="11">
        <f t="shared" si="3"/>
        <v>0</v>
      </c>
      <c r="S46" s="11"/>
      <c r="T46" s="11"/>
      <c r="U46" s="11">
        <f t="shared" si="4"/>
        <v>0</v>
      </c>
      <c r="V46" s="11"/>
      <c r="W46" s="11"/>
      <c r="X46" s="11">
        <f t="shared" si="5"/>
        <v>0</v>
      </c>
      <c r="Y46" s="11">
        <f t="shared" si="6"/>
        <v>0</v>
      </c>
    </row>
    <row r="47" spans="1:25" ht="12.75" customHeight="1" x14ac:dyDescent="0.2">
      <c r="A47" s="86"/>
      <c r="B47" s="10">
        <v>43</v>
      </c>
      <c r="C47" s="34">
        <v>16280032</v>
      </c>
      <c r="D47" s="17"/>
      <c r="E47" s="46" t="s">
        <v>110</v>
      </c>
      <c r="F47" s="11"/>
      <c r="G47" s="11"/>
      <c r="H47" s="11">
        <f t="shared" si="0"/>
        <v>0</v>
      </c>
      <c r="I47" s="12"/>
      <c r="J47" s="11"/>
      <c r="K47" s="11"/>
      <c r="L47" s="11">
        <f t="shared" si="1"/>
        <v>0</v>
      </c>
      <c r="M47" s="11"/>
      <c r="N47" s="11"/>
      <c r="O47" s="11">
        <f t="shared" si="2"/>
        <v>0</v>
      </c>
      <c r="P47" s="11"/>
      <c r="Q47" s="11"/>
      <c r="R47" s="11">
        <f t="shared" si="3"/>
        <v>0</v>
      </c>
      <c r="S47" s="11"/>
      <c r="T47" s="11"/>
      <c r="U47" s="11">
        <f t="shared" si="4"/>
        <v>0</v>
      </c>
      <c r="V47" s="11"/>
      <c r="W47" s="11"/>
      <c r="X47" s="11">
        <f t="shared" si="5"/>
        <v>0</v>
      </c>
      <c r="Y47" s="11">
        <f t="shared" si="6"/>
        <v>0</v>
      </c>
    </row>
    <row r="48" spans="1:25" ht="22.5" x14ac:dyDescent="0.2">
      <c r="A48" s="86"/>
      <c r="B48" s="10">
        <v>44</v>
      </c>
      <c r="C48" s="34">
        <v>15280062</v>
      </c>
      <c r="D48" s="17"/>
      <c r="E48" s="46" t="s">
        <v>112</v>
      </c>
      <c r="F48" s="11"/>
      <c r="G48" s="11"/>
      <c r="H48" s="11">
        <f t="shared" si="0"/>
        <v>0</v>
      </c>
      <c r="I48" s="12"/>
      <c r="J48" s="11"/>
      <c r="K48" s="11"/>
      <c r="L48" s="11">
        <f t="shared" si="1"/>
        <v>0</v>
      </c>
      <c r="M48" s="11"/>
      <c r="N48" s="11"/>
      <c r="O48" s="11">
        <f t="shared" si="2"/>
        <v>0</v>
      </c>
      <c r="P48" s="11"/>
      <c r="Q48" s="11"/>
      <c r="R48" s="11">
        <f t="shared" si="3"/>
        <v>0</v>
      </c>
      <c r="S48" s="11"/>
      <c r="T48" s="11"/>
      <c r="U48" s="11">
        <f t="shared" si="4"/>
        <v>0</v>
      </c>
      <c r="V48" s="11"/>
      <c r="W48" s="11"/>
      <c r="X48" s="11">
        <f t="shared" si="5"/>
        <v>0</v>
      </c>
      <c r="Y48" s="11">
        <f t="shared" si="6"/>
        <v>0</v>
      </c>
    </row>
    <row r="49" spans="1:25" ht="22.5" x14ac:dyDescent="0.2">
      <c r="A49" s="86"/>
      <c r="B49" s="10">
        <v>45</v>
      </c>
      <c r="C49" s="34">
        <v>16280034</v>
      </c>
      <c r="D49" s="17"/>
      <c r="E49" s="46" t="s">
        <v>113</v>
      </c>
      <c r="F49" s="11"/>
      <c r="G49" s="11"/>
      <c r="H49" s="11">
        <f t="shared" si="0"/>
        <v>0</v>
      </c>
      <c r="I49" s="12"/>
      <c r="J49" s="11"/>
      <c r="K49" s="11"/>
      <c r="L49" s="11">
        <f t="shared" si="1"/>
        <v>0</v>
      </c>
      <c r="M49" s="11"/>
      <c r="N49" s="11"/>
      <c r="O49" s="11">
        <f t="shared" si="2"/>
        <v>0</v>
      </c>
      <c r="P49" s="11"/>
      <c r="Q49" s="11"/>
      <c r="R49" s="11">
        <f t="shared" si="3"/>
        <v>0</v>
      </c>
      <c r="S49" s="11"/>
      <c r="T49" s="11"/>
      <c r="U49" s="11">
        <f t="shared" si="4"/>
        <v>0</v>
      </c>
      <c r="V49" s="11"/>
      <c r="W49" s="11"/>
      <c r="X49" s="11">
        <f t="shared" si="5"/>
        <v>0</v>
      </c>
      <c r="Y49" s="11">
        <f t="shared" si="6"/>
        <v>0</v>
      </c>
    </row>
    <row r="50" spans="1:25" x14ac:dyDescent="0.2">
      <c r="A50" s="80" t="s">
        <v>89</v>
      </c>
      <c r="B50" s="10">
        <v>46</v>
      </c>
      <c r="C50" s="35">
        <v>15280057</v>
      </c>
      <c r="D50" s="17"/>
      <c r="E50" s="46" t="s">
        <v>123</v>
      </c>
      <c r="F50" s="11"/>
      <c r="G50" s="11"/>
      <c r="H50" s="11">
        <f t="shared" si="0"/>
        <v>0</v>
      </c>
      <c r="I50" s="12"/>
      <c r="J50" s="11"/>
      <c r="K50" s="11"/>
      <c r="L50" s="11">
        <f t="shared" si="1"/>
        <v>0</v>
      </c>
      <c r="M50" s="11"/>
      <c r="N50" s="11"/>
      <c r="O50" s="11">
        <f t="shared" si="2"/>
        <v>0</v>
      </c>
      <c r="P50" s="11"/>
      <c r="Q50" s="11"/>
      <c r="R50" s="11">
        <f t="shared" si="3"/>
        <v>0</v>
      </c>
      <c r="S50" s="11"/>
      <c r="T50" s="11"/>
      <c r="U50" s="11">
        <f t="shared" si="4"/>
        <v>0</v>
      </c>
      <c r="V50" s="11"/>
      <c r="W50" s="11"/>
      <c r="X50" s="11">
        <f t="shared" si="5"/>
        <v>0</v>
      </c>
      <c r="Y50" s="11">
        <f t="shared" si="6"/>
        <v>0</v>
      </c>
    </row>
    <row r="51" spans="1:25" x14ac:dyDescent="0.2">
      <c r="A51" s="79"/>
      <c r="B51" s="10">
        <v>47</v>
      </c>
      <c r="C51" s="35">
        <v>16280009</v>
      </c>
      <c r="D51" s="17"/>
      <c r="E51" s="46" t="s">
        <v>109</v>
      </c>
      <c r="F51" s="11"/>
      <c r="G51" s="11"/>
      <c r="H51" s="11">
        <f t="shared" si="0"/>
        <v>0</v>
      </c>
      <c r="I51" s="12"/>
      <c r="J51" s="11"/>
      <c r="K51" s="11"/>
      <c r="L51" s="11">
        <f t="shared" si="1"/>
        <v>0</v>
      </c>
      <c r="M51" s="11"/>
      <c r="N51" s="11"/>
      <c r="O51" s="11">
        <f t="shared" si="2"/>
        <v>0</v>
      </c>
      <c r="P51" s="11"/>
      <c r="Q51" s="11"/>
      <c r="R51" s="11">
        <f t="shared" si="3"/>
        <v>0</v>
      </c>
      <c r="S51" s="11"/>
      <c r="T51" s="11"/>
      <c r="U51" s="11">
        <f t="shared" si="4"/>
        <v>0</v>
      </c>
      <c r="V51" s="11"/>
      <c r="W51" s="11"/>
      <c r="X51" s="11">
        <f t="shared" si="5"/>
        <v>0</v>
      </c>
      <c r="Y51" s="11">
        <f t="shared" si="6"/>
        <v>0</v>
      </c>
    </row>
    <row r="52" spans="1:25" x14ac:dyDescent="0.2">
      <c r="A52" s="79"/>
      <c r="B52" s="10">
        <v>48</v>
      </c>
      <c r="C52" s="35">
        <v>16280029</v>
      </c>
      <c r="D52" s="17"/>
      <c r="E52" s="46" t="s">
        <v>115</v>
      </c>
      <c r="F52" s="11"/>
      <c r="G52" s="11"/>
      <c r="H52" s="11">
        <f t="shared" si="0"/>
        <v>0</v>
      </c>
      <c r="I52" s="12"/>
      <c r="J52" s="11"/>
      <c r="K52" s="11"/>
      <c r="L52" s="11">
        <f t="shared" si="1"/>
        <v>0</v>
      </c>
      <c r="M52" s="11"/>
      <c r="N52" s="11"/>
      <c r="O52" s="11">
        <f t="shared" si="2"/>
        <v>0</v>
      </c>
      <c r="P52" s="11"/>
      <c r="Q52" s="11"/>
      <c r="R52" s="11">
        <f t="shared" si="3"/>
        <v>0</v>
      </c>
      <c r="S52" s="11"/>
      <c r="T52" s="11"/>
      <c r="U52" s="11">
        <f t="shared" si="4"/>
        <v>0</v>
      </c>
      <c r="V52" s="11"/>
      <c r="W52" s="11"/>
      <c r="X52" s="11">
        <f t="shared" si="5"/>
        <v>0</v>
      </c>
      <c r="Y52" s="11">
        <f t="shared" si="6"/>
        <v>0</v>
      </c>
    </row>
    <row r="53" spans="1:25" x14ac:dyDescent="0.2">
      <c r="A53" s="79"/>
      <c r="B53" s="10">
        <v>49</v>
      </c>
      <c r="C53" s="35">
        <v>16280011</v>
      </c>
      <c r="D53" s="17"/>
      <c r="E53" s="46" t="s">
        <v>121</v>
      </c>
      <c r="F53" s="11"/>
      <c r="G53" s="11"/>
      <c r="H53" s="11">
        <f t="shared" si="0"/>
        <v>0</v>
      </c>
      <c r="I53" s="12"/>
      <c r="J53" s="11"/>
      <c r="K53" s="11"/>
      <c r="L53" s="11">
        <f t="shared" si="1"/>
        <v>0</v>
      </c>
      <c r="M53" s="11"/>
      <c r="N53" s="11"/>
      <c r="O53" s="11">
        <f t="shared" si="2"/>
        <v>0</v>
      </c>
      <c r="P53" s="11"/>
      <c r="Q53" s="11"/>
      <c r="R53" s="11">
        <f t="shared" si="3"/>
        <v>0</v>
      </c>
      <c r="S53" s="11"/>
      <c r="T53" s="11"/>
      <c r="U53" s="11">
        <f t="shared" si="4"/>
        <v>0</v>
      </c>
      <c r="V53" s="11"/>
      <c r="W53" s="11"/>
      <c r="X53" s="11">
        <f t="shared" si="5"/>
        <v>0</v>
      </c>
      <c r="Y53" s="11">
        <f t="shared" si="6"/>
        <v>0</v>
      </c>
    </row>
    <row r="54" spans="1:25" ht="12.75" customHeight="1" x14ac:dyDescent="0.2">
      <c r="A54" s="84" t="s">
        <v>31</v>
      </c>
      <c r="B54" s="84"/>
      <c r="C54" s="84"/>
      <c r="D54" s="84"/>
      <c r="E54" s="84"/>
      <c r="F54" s="84"/>
      <c r="G54" s="84"/>
      <c r="H54" s="84"/>
      <c r="I54" s="4"/>
      <c r="J54" s="90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2"/>
      <c r="Y54" s="101"/>
    </row>
    <row r="55" spans="1:25" x14ac:dyDescent="0.2">
      <c r="A55" s="85" t="s">
        <v>12</v>
      </c>
      <c r="B55" s="87" t="s">
        <v>0</v>
      </c>
      <c r="C55" s="87" t="s">
        <v>1</v>
      </c>
      <c r="D55" s="5"/>
      <c r="E55" s="87" t="s">
        <v>2</v>
      </c>
      <c r="F55" s="88" t="s">
        <v>3</v>
      </c>
      <c r="G55" s="88"/>
      <c r="H55" s="88"/>
      <c r="I55" s="2"/>
      <c r="J55" s="96" t="s">
        <v>5</v>
      </c>
      <c r="K55" s="96"/>
      <c r="L55" s="96"/>
      <c r="M55" s="93" t="s">
        <v>6</v>
      </c>
      <c r="N55" s="93"/>
      <c r="O55" s="93"/>
      <c r="P55" s="94" t="s">
        <v>7</v>
      </c>
      <c r="Q55" s="94"/>
      <c r="R55" s="94"/>
      <c r="S55" s="95" t="s">
        <v>8</v>
      </c>
      <c r="T55" s="95"/>
      <c r="U55" s="95"/>
      <c r="V55" s="97" t="s">
        <v>9</v>
      </c>
      <c r="W55" s="97"/>
      <c r="X55" s="97"/>
      <c r="Y55" s="102"/>
    </row>
    <row r="56" spans="1:25" s="9" customFormat="1" ht="56.25" x14ac:dyDescent="0.2">
      <c r="A56" s="85"/>
      <c r="B56" s="87"/>
      <c r="C56" s="87"/>
      <c r="D56" s="5"/>
      <c r="E56" s="87"/>
      <c r="F56" s="6" t="s">
        <v>4</v>
      </c>
      <c r="G56" s="30" t="s">
        <v>20</v>
      </c>
      <c r="H56" s="30" t="s">
        <v>22</v>
      </c>
      <c r="I56" s="8"/>
      <c r="J56" s="6" t="s">
        <v>4</v>
      </c>
      <c r="K56" s="30" t="s">
        <v>20</v>
      </c>
      <c r="L56" s="30" t="s">
        <v>22</v>
      </c>
      <c r="M56" s="6" t="s">
        <v>4</v>
      </c>
      <c r="N56" s="30" t="s">
        <v>20</v>
      </c>
      <c r="O56" s="30" t="s">
        <v>22</v>
      </c>
      <c r="P56" s="6" t="s">
        <v>4</v>
      </c>
      <c r="Q56" s="30" t="s">
        <v>20</v>
      </c>
      <c r="R56" s="30" t="s">
        <v>22</v>
      </c>
      <c r="S56" s="6" t="s">
        <v>4</v>
      </c>
      <c r="T56" s="30" t="s">
        <v>20</v>
      </c>
      <c r="U56" s="30" t="s">
        <v>22</v>
      </c>
      <c r="V56" s="6" t="s">
        <v>4</v>
      </c>
      <c r="W56" s="30" t="s">
        <v>20</v>
      </c>
      <c r="X56" s="30" t="s">
        <v>22</v>
      </c>
      <c r="Y56" s="29" t="s">
        <v>21</v>
      </c>
    </row>
    <row r="57" spans="1:25" ht="22.5" x14ac:dyDescent="0.2">
      <c r="A57" s="80" t="s">
        <v>82</v>
      </c>
      <c r="B57" s="10">
        <v>1</v>
      </c>
      <c r="C57" s="34">
        <v>16280036</v>
      </c>
      <c r="D57" s="14"/>
      <c r="E57" s="46" t="s">
        <v>124</v>
      </c>
      <c r="F57" s="11"/>
      <c r="G57" s="11"/>
      <c r="H57" s="11">
        <f>F57*0.6+G57*0.4</f>
        <v>0</v>
      </c>
      <c r="I57" s="12"/>
      <c r="J57" s="11"/>
      <c r="K57" s="11"/>
      <c r="L57" s="11">
        <f>J57*0.6+K57*0.4</f>
        <v>0</v>
      </c>
      <c r="M57" s="11"/>
      <c r="N57" s="11"/>
      <c r="O57" s="11">
        <f>M57*0.6+N57*0.4</f>
        <v>0</v>
      </c>
      <c r="P57" s="11"/>
      <c r="Q57" s="11"/>
      <c r="R57" s="11">
        <f>P57*0.6+Q57*0.4</f>
        <v>0</v>
      </c>
      <c r="S57" s="11"/>
      <c r="T57" s="11"/>
      <c r="U57" s="11">
        <f>S57*0.6+T57*0.4</f>
        <v>0</v>
      </c>
      <c r="V57" s="11"/>
      <c r="W57" s="11"/>
      <c r="X57" s="11">
        <f>V57*0.6+W57*0.4</f>
        <v>0</v>
      </c>
      <c r="Y57" s="11">
        <f>(H57+L57+O57+R57+U57+X57)/6</f>
        <v>0</v>
      </c>
    </row>
    <row r="58" spans="1:25" x14ac:dyDescent="0.2">
      <c r="A58" s="79"/>
      <c r="B58" s="10">
        <v>2</v>
      </c>
      <c r="C58" s="34">
        <v>15280030</v>
      </c>
      <c r="D58" s="14"/>
      <c r="E58" s="46" t="s">
        <v>125</v>
      </c>
      <c r="F58" s="11"/>
      <c r="G58" s="11"/>
      <c r="H58" s="11">
        <f t="shared" ref="H58:H109" si="7">F58*0.6+G58*0.4</f>
        <v>0</v>
      </c>
      <c r="I58" s="12"/>
      <c r="J58" s="11"/>
      <c r="K58" s="11"/>
      <c r="L58" s="11">
        <f t="shared" ref="L58:L109" si="8">J58*0.6+K58*0.4</f>
        <v>0</v>
      </c>
      <c r="M58" s="11"/>
      <c r="N58" s="11"/>
      <c r="O58" s="11">
        <f t="shared" ref="O58:O109" si="9">M58*0.6+N58*0.4</f>
        <v>0</v>
      </c>
      <c r="P58" s="11"/>
      <c r="Q58" s="11"/>
      <c r="R58" s="11">
        <f t="shared" ref="R58:R109" si="10">P58*0.6+Q58*0.4</f>
        <v>0</v>
      </c>
      <c r="S58" s="11"/>
      <c r="T58" s="11"/>
      <c r="U58" s="11">
        <f t="shared" ref="U58:U109" si="11">S58*0.6+T58*0.4</f>
        <v>0</v>
      </c>
      <c r="V58" s="11"/>
      <c r="W58" s="11"/>
      <c r="X58" s="11">
        <f t="shared" ref="X58:X109" si="12">V58*0.6+W58*0.4</f>
        <v>0</v>
      </c>
      <c r="Y58" s="11">
        <f t="shared" ref="Y58:Y109" si="13">(H58+L58+O58+R58+U58+X58)/6</f>
        <v>0</v>
      </c>
    </row>
    <row r="59" spans="1:25" x14ac:dyDescent="0.2">
      <c r="A59" s="79"/>
      <c r="B59" s="10">
        <v>3</v>
      </c>
      <c r="C59" s="34">
        <v>14280050</v>
      </c>
      <c r="D59" s="14"/>
      <c r="E59" s="46" t="s">
        <v>126</v>
      </c>
      <c r="F59" s="11"/>
      <c r="G59" s="11"/>
      <c r="H59" s="11">
        <f t="shared" si="7"/>
        <v>0</v>
      </c>
      <c r="I59" s="12"/>
      <c r="J59" s="11"/>
      <c r="K59" s="11"/>
      <c r="L59" s="11">
        <f t="shared" si="8"/>
        <v>0</v>
      </c>
      <c r="M59" s="11"/>
      <c r="N59" s="11"/>
      <c r="O59" s="11">
        <f t="shared" si="9"/>
        <v>0</v>
      </c>
      <c r="P59" s="11"/>
      <c r="Q59" s="11"/>
      <c r="R59" s="11">
        <f t="shared" si="10"/>
        <v>0</v>
      </c>
      <c r="S59" s="11"/>
      <c r="T59" s="11"/>
      <c r="U59" s="11">
        <f t="shared" si="11"/>
        <v>0</v>
      </c>
      <c r="V59" s="11"/>
      <c r="W59" s="11"/>
      <c r="X59" s="11">
        <f t="shared" si="12"/>
        <v>0</v>
      </c>
      <c r="Y59" s="11">
        <f t="shared" si="13"/>
        <v>0</v>
      </c>
    </row>
    <row r="60" spans="1:25" x14ac:dyDescent="0.2">
      <c r="A60" s="79"/>
      <c r="B60" s="10">
        <v>4</v>
      </c>
      <c r="C60" s="34">
        <v>13280033</v>
      </c>
      <c r="D60" s="14"/>
      <c r="E60" s="46" t="s">
        <v>127</v>
      </c>
      <c r="F60" s="11"/>
      <c r="G60" s="11"/>
      <c r="H60" s="11">
        <f t="shared" si="7"/>
        <v>0</v>
      </c>
      <c r="I60" s="12"/>
      <c r="J60" s="11"/>
      <c r="K60" s="11"/>
      <c r="L60" s="11">
        <f t="shared" si="8"/>
        <v>0</v>
      </c>
      <c r="M60" s="11"/>
      <c r="N60" s="11"/>
      <c r="O60" s="11">
        <f t="shared" si="9"/>
        <v>0</v>
      </c>
      <c r="P60" s="11"/>
      <c r="Q60" s="11"/>
      <c r="R60" s="11">
        <f t="shared" si="10"/>
        <v>0</v>
      </c>
      <c r="S60" s="11"/>
      <c r="T60" s="11"/>
      <c r="U60" s="11">
        <f t="shared" si="11"/>
        <v>0</v>
      </c>
      <c r="V60" s="11"/>
      <c r="W60" s="11"/>
      <c r="X60" s="11">
        <f t="shared" si="12"/>
        <v>0</v>
      </c>
      <c r="Y60" s="11">
        <f t="shared" si="13"/>
        <v>0</v>
      </c>
    </row>
    <row r="61" spans="1:25" x14ac:dyDescent="0.2">
      <c r="A61" s="79"/>
      <c r="B61" s="10">
        <v>5</v>
      </c>
      <c r="C61" s="34">
        <v>15280016</v>
      </c>
      <c r="D61" s="14"/>
      <c r="E61" s="46" t="s">
        <v>128</v>
      </c>
      <c r="F61" s="11"/>
      <c r="G61" s="11"/>
      <c r="H61" s="11">
        <f t="shared" si="7"/>
        <v>0</v>
      </c>
      <c r="I61" s="12"/>
      <c r="J61" s="11"/>
      <c r="K61" s="11"/>
      <c r="L61" s="11">
        <f t="shared" si="8"/>
        <v>0</v>
      </c>
      <c r="M61" s="11"/>
      <c r="N61" s="11"/>
      <c r="O61" s="11">
        <f t="shared" si="9"/>
        <v>0</v>
      </c>
      <c r="P61" s="11"/>
      <c r="Q61" s="11"/>
      <c r="R61" s="11">
        <f t="shared" si="10"/>
        <v>0</v>
      </c>
      <c r="S61" s="11"/>
      <c r="T61" s="11"/>
      <c r="U61" s="11">
        <f t="shared" si="11"/>
        <v>0</v>
      </c>
      <c r="V61" s="11"/>
      <c r="W61" s="11"/>
      <c r="X61" s="11">
        <f t="shared" si="12"/>
        <v>0</v>
      </c>
      <c r="Y61" s="11">
        <f t="shared" si="13"/>
        <v>0</v>
      </c>
    </row>
    <row r="62" spans="1:25" ht="12.75" customHeight="1" x14ac:dyDescent="0.2">
      <c r="A62" s="80" t="s">
        <v>86</v>
      </c>
      <c r="B62" s="10">
        <v>6</v>
      </c>
      <c r="C62" s="34">
        <v>13280016</v>
      </c>
      <c r="D62" s="15"/>
      <c r="E62" s="46" t="s">
        <v>130</v>
      </c>
      <c r="F62" s="11"/>
      <c r="G62" s="11"/>
      <c r="H62" s="11">
        <f t="shared" si="7"/>
        <v>0</v>
      </c>
      <c r="I62" s="12"/>
      <c r="J62" s="11"/>
      <c r="K62" s="11"/>
      <c r="L62" s="11">
        <f t="shared" si="8"/>
        <v>0</v>
      </c>
      <c r="M62" s="11"/>
      <c r="N62" s="11"/>
      <c r="O62" s="11">
        <f t="shared" si="9"/>
        <v>0</v>
      </c>
      <c r="P62" s="11"/>
      <c r="Q62" s="11"/>
      <c r="R62" s="11">
        <f t="shared" si="10"/>
        <v>0</v>
      </c>
      <c r="S62" s="11"/>
      <c r="T62" s="11"/>
      <c r="U62" s="11">
        <f t="shared" si="11"/>
        <v>0</v>
      </c>
      <c r="V62" s="11"/>
      <c r="W62" s="11"/>
      <c r="X62" s="11">
        <f t="shared" si="12"/>
        <v>0</v>
      </c>
      <c r="Y62" s="11">
        <f t="shared" si="13"/>
        <v>0</v>
      </c>
    </row>
    <row r="63" spans="1:25" ht="12.75" customHeight="1" x14ac:dyDescent="0.2">
      <c r="A63" s="79"/>
      <c r="B63" s="10">
        <v>7</v>
      </c>
      <c r="C63" s="34">
        <v>14280011</v>
      </c>
      <c r="D63" s="15"/>
      <c r="E63" s="46" t="s">
        <v>129</v>
      </c>
      <c r="F63" s="11"/>
      <c r="G63" s="11"/>
      <c r="H63" s="11">
        <f t="shared" si="7"/>
        <v>0</v>
      </c>
      <c r="I63" s="12"/>
      <c r="J63" s="11"/>
      <c r="K63" s="11"/>
      <c r="L63" s="11">
        <f t="shared" si="8"/>
        <v>0</v>
      </c>
      <c r="M63" s="11"/>
      <c r="N63" s="11"/>
      <c r="O63" s="11">
        <f t="shared" si="9"/>
        <v>0</v>
      </c>
      <c r="P63" s="11"/>
      <c r="Q63" s="11"/>
      <c r="R63" s="11">
        <f t="shared" si="10"/>
        <v>0</v>
      </c>
      <c r="S63" s="11"/>
      <c r="T63" s="11"/>
      <c r="U63" s="11">
        <f t="shared" si="11"/>
        <v>0</v>
      </c>
      <c r="V63" s="11"/>
      <c r="W63" s="11"/>
      <c r="X63" s="11">
        <f t="shared" si="12"/>
        <v>0</v>
      </c>
      <c r="Y63" s="11">
        <f t="shared" si="13"/>
        <v>0</v>
      </c>
    </row>
    <row r="64" spans="1:25" ht="12.75" customHeight="1" x14ac:dyDescent="0.2">
      <c r="A64" s="79"/>
      <c r="B64" s="10">
        <v>8</v>
      </c>
      <c r="C64" s="34">
        <v>14280066</v>
      </c>
      <c r="D64" s="15"/>
      <c r="E64" s="46" t="s">
        <v>131</v>
      </c>
      <c r="F64" s="11"/>
      <c r="G64" s="11"/>
      <c r="H64" s="11">
        <f t="shared" si="7"/>
        <v>0</v>
      </c>
      <c r="I64" s="12"/>
      <c r="J64" s="11"/>
      <c r="K64" s="11"/>
      <c r="L64" s="11">
        <f t="shared" si="8"/>
        <v>0</v>
      </c>
      <c r="M64" s="11"/>
      <c r="N64" s="11"/>
      <c r="O64" s="11">
        <f t="shared" si="9"/>
        <v>0</v>
      </c>
      <c r="P64" s="11"/>
      <c r="Q64" s="11"/>
      <c r="R64" s="11">
        <f t="shared" si="10"/>
        <v>0</v>
      </c>
      <c r="S64" s="11"/>
      <c r="T64" s="11"/>
      <c r="U64" s="11">
        <f t="shared" si="11"/>
        <v>0</v>
      </c>
      <c r="V64" s="11"/>
      <c r="W64" s="11"/>
      <c r="X64" s="11">
        <f t="shared" si="12"/>
        <v>0</v>
      </c>
      <c r="Y64" s="11">
        <f t="shared" si="13"/>
        <v>0</v>
      </c>
    </row>
    <row r="65" spans="1:25" ht="12.75" customHeight="1" x14ac:dyDescent="0.2">
      <c r="A65" s="79"/>
      <c r="B65" s="10">
        <v>9</v>
      </c>
      <c r="C65" s="35">
        <v>15280059</v>
      </c>
      <c r="D65" s="15"/>
      <c r="E65" s="46" t="s">
        <v>132</v>
      </c>
      <c r="F65" s="11"/>
      <c r="G65" s="11"/>
      <c r="H65" s="11">
        <f t="shared" si="7"/>
        <v>0</v>
      </c>
      <c r="I65" s="12"/>
      <c r="J65" s="11"/>
      <c r="K65" s="11"/>
      <c r="L65" s="11">
        <f t="shared" si="8"/>
        <v>0</v>
      </c>
      <c r="M65" s="11"/>
      <c r="N65" s="11"/>
      <c r="O65" s="11">
        <f t="shared" si="9"/>
        <v>0</v>
      </c>
      <c r="P65" s="11"/>
      <c r="Q65" s="11"/>
      <c r="R65" s="11">
        <f t="shared" si="10"/>
        <v>0</v>
      </c>
      <c r="S65" s="11"/>
      <c r="T65" s="11"/>
      <c r="U65" s="11">
        <f t="shared" si="11"/>
        <v>0</v>
      </c>
      <c r="V65" s="11"/>
      <c r="W65" s="11"/>
      <c r="X65" s="11">
        <f t="shared" si="12"/>
        <v>0</v>
      </c>
      <c r="Y65" s="11">
        <f t="shared" si="13"/>
        <v>0</v>
      </c>
    </row>
    <row r="66" spans="1:25" ht="12.75" customHeight="1" x14ac:dyDescent="0.2">
      <c r="A66" s="80" t="s">
        <v>83</v>
      </c>
      <c r="B66" s="10">
        <v>10</v>
      </c>
      <c r="C66" s="34">
        <v>16280403</v>
      </c>
      <c r="D66" s="15"/>
      <c r="E66" s="46" t="s">
        <v>133</v>
      </c>
      <c r="F66" s="11"/>
      <c r="G66" s="11"/>
      <c r="H66" s="11">
        <f t="shared" si="7"/>
        <v>0</v>
      </c>
      <c r="I66" s="12"/>
      <c r="J66" s="11"/>
      <c r="K66" s="11"/>
      <c r="L66" s="11">
        <f t="shared" si="8"/>
        <v>0</v>
      </c>
      <c r="M66" s="11"/>
      <c r="N66" s="11"/>
      <c r="O66" s="11">
        <f t="shared" si="9"/>
        <v>0</v>
      </c>
      <c r="P66" s="11"/>
      <c r="Q66" s="11"/>
      <c r="R66" s="11">
        <f t="shared" si="10"/>
        <v>0</v>
      </c>
      <c r="S66" s="11"/>
      <c r="T66" s="11"/>
      <c r="U66" s="11">
        <f t="shared" si="11"/>
        <v>0</v>
      </c>
      <c r="V66" s="11"/>
      <c r="W66" s="11"/>
      <c r="X66" s="11">
        <f t="shared" si="12"/>
        <v>0</v>
      </c>
      <c r="Y66" s="11">
        <f t="shared" si="13"/>
        <v>0</v>
      </c>
    </row>
    <row r="67" spans="1:25" ht="22.5" x14ac:dyDescent="0.2">
      <c r="A67" s="79"/>
      <c r="B67" s="10">
        <v>11</v>
      </c>
      <c r="C67" s="34">
        <v>15280058</v>
      </c>
      <c r="D67" s="15"/>
      <c r="E67" s="46" t="s">
        <v>134</v>
      </c>
      <c r="F67" s="11"/>
      <c r="G67" s="11"/>
      <c r="H67" s="11">
        <f t="shared" si="7"/>
        <v>0</v>
      </c>
      <c r="I67" s="12"/>
      <c r="J67" s="11"/>
      <c r="K67" s="11"/>
      <c r="L67" s="11">
        <f t="shared" si="8"/>
        <v>0</v>
      </c>
      <c r="M67" s="11"/>
      <c r="N67" s="11"/>
      <c r="O67" s="11">
        <f t="shared" si="9"/>
        <v>0</v>
      </c>
      <c r="P67" s="11"/>
      <c r="Q67" s="11"/>
      <c r="R67" s="11">
        <f t="shared" si="10"/>
        <v>0</v>
      </c>
      <c r="S67" s="11"/>
      <c r="T67" s="11"/>
      <c r="U67" s="11">
        <f t="shared" si="11"/>
        <v>0</v>
      </c>
      <c r="V67" s="11"/>
      <c r="W67" s="11"/>
      <c r="X67" s="11">
        <f t="shared" si="12"/>
        <v>0</v>
      </c>
      <c r="Y67" s="11">
        <f t="shared" si="13"/>
        <v>0</v>
      </c>
    </row>
    <row r="68" spans="1:25" ht="12.75" customHeight="1" x14ac:dyDescent="0.2">
      <c r="A68" s="79"/>
      <c r="B68" s="10">
        <v>12</v>
      </c>
      <c r="C68" s="35">
        <v>14280054</v>
      </c>
      <c r="D68" s="15"/>
      <c r="E68" s="46" t="s">
        <v>135</v>
      </c>
      <c r="F68" s="11"/>
      <c r="G68" s="11"/>
      <c r="H68" s="11">
        <f t="shared" si="7"/>
        <v>0</v>
      </c>
      <c r="I68" s="12"/>
      <c r="J68" s="11"/>
      <c r="K68" s="11"/>
      <c r="L68" s="11">
        <f t="shared" si="8"/>
        <v>0</v>
      </c>
      <c r="M68" s="11"/>
      <c r="N68" s="11"/>
      <c r="O68" s="11">
        <f t="shared" si="9"/>
        <v>0</v>
      </c>
      <c r="P68" s="11"/>
      <c r="Q68" s="11"/>
      <c r="R68" s="11">
        <f t="shared" si="10"/>
        <v>0</v>
      </c>
      <c r="S68" s="11"/>
      <c r="T68" s="11"/>
      <c r="U68" s="11">
        <f t="shared" si="11"/>
        <v>0</v>
      </c>
      <c r="V68" s="11"/>
      <c r="W68" s="11"/>
      <c r="X68" s="11">
        <f t="shared" si="12"/>
        <v>0</v>
      </c>
      <c r="Y68" s="11">
        <f t="shared" si="13"/>
        <v>0</v>
      </c>
    </row>
    <row r="69" spans="1:25" ht="18.75" customHeight="1" x14ac:dyDescent="0.2">
      <c r="A69" s="79"/>
      <c r="B69" s="10">
        <v>13</v>
      </c>
      <c r="C69" s="34">
        <v>13280026</v>
      </c>
      <c r="D69" s="15"/>
      <c r="E69" s="46" t="s">
        <v>136</v>
      </c>
      <c r="F69" s="11"/>
      <c r="G69" s="11"/>
      <c r="H69" s="11">
        <f t="shared" si="7"/>
        <v>0</v>
      </c>
      <c r="I69" s="12"/>
      <c r="J69" s="11"/>
      <c r="K69" s="11"/>
      <c r="L69" s="11">
        <f t="shared" si="8"/>
        <v>0</v>
      </c>
      <c r="M69" s="11"/>
      <c r="N69" s="11"/>
      <c r="O69" s="11">
        <f t="shared" si="9"/>
        <v>0</v>
      </c>
      <c r="P69" s="11"/>
      <c r="Q69" s="11"/>
      <c r="R69" s="11">
        <f t="shared" si="10"/>
        <v>0</v>
      </c>
      <c r="S69" s="11"/>
      <c r="T69" s="11"/>
      <c r="U69" s="11">
        <f t="shared" si="11"/>
        <v>0</v>
      </c>
      <c r="V69" s="11"/>
      <c r="W69" s="11"/>
      <c r="X69" s="11">
        <f t="shared" si="12"/>
        <v>0</v>
      </c>
      <c r="Y69" s="11">
        <f t="shared" si="13"/>
        <v>0</v>
      </c>
    </row>
    <row r="70" spans="1:25" x14ac:dyDescent="0.2">
      <c r="A70" s="80" t="s">
        <v>87</v>
      </c>
      <c r="B70" s="10">
        <v>14</v>
      </c>
      <c r="C70" s="34">
        <v>13280004</v>
      </c>
      <c r="D70" s="16"/>
      <c r="E70" s="46" t="s">
        <v>137</v>
      </c>
      <c r="F70" s="11"/>
      <c r="G70" s="11"/>
      <c r="H70" s="11">
        <f t="shared" si="7"/>
        <v>0</v>
      </c>
      <c r="I70" s="12"/>
      <c r="J70" s="11"/>
      <c r="K70" s="11"/>
      <c r="L70" s="11">
        <f t="shared" si="8"/>
        <v>0</v>
      </c>
      <c r="M70" s="11"/>
      <c r="N70" s="11"/>
      <c r="O70" s="11">
        <f t="shared" si="9"/>
        <v>0</v>
      </c>
      <c r="P70" s="11"/>
      <c r="Q70" s="11"/>
      <c r="R70" s="11">
        <f t="shared" si="10"/>
        <v>0</v>
      </c>
      <c r="S70" s="11"/>
      <c r="T70" s="11"/>
      <c r="U70" s="11">
        <f t="shared" si="11"/>
        <v>0</v>
      </c>
      <c r="V70" s="11"/>
      <c r="W70" s="11"/>
      <c r="X70" s="11">
        <f t="shared" si="12"/>
        <v>0</v>
      </c>
      <c r="Y70" s="11">
        <f t="shared" si="13"/>
        <v>0</v>
      </c>
    </row>
    <row r="71" spans="1:25" ht="22.5" x14ac:dyDescent="0.2">
      <c r="A71" s="79"/>
      <c r="B71" s="10">
        <v>15</v>
      </c>
      <c r="C71" s="34">
        <v>14280027</v>
      </c>
      <c r="D71" s="16"/>
      <c r="E71" s="46" t="s">
        <v>138</v>
      </c>
      <c r="F71" s="11"/>
      <c r="G71" s="11"/>
      <c r="H71" s="11">
        <f t="shared" si="7"/>
        <v>0</v>
      </c>
      <c r="I71" s="12"/>
      <c r="J71" s="11"/>
      <c r="K71" s="11"/>
      <c r="L71" s="11">
        <f t="shared" si="8"/>
        <v>0</v>
      </c>
      <c r="M71" s="11"/>
      <c r="N71" s="11"/>
      <c r="O71" s="11">
        <f t="shared" si="9"/>
        <v>0</v>
      </c>
      <c r="P71" s="11"/>
      <c r="Q71" s="11"/>
      <c r="R71" s="11">
        <f t="shared" si="10"/>
        <v>0</v>
      </c>
      <c r="S71" s="11"/>
      <c r="T71" s="11"/>
      <c r="U71" s="11">
        <f t="shared" si="11"/>
        <v>0</v>
      </c>
      <c r="V71" s="11"/>
      <c r="W71" s="11"/>
      <c r="X71" s="11">
        <f t="shared" si="12"/>
        <v>0</v>
      </c>
      <c r="Y71" s="11">
        <f t="shared" si="13"/>
        <v>0</v>
      </c>
    </row>
    <row r="72" spans="1:25" ht="22.5" x14ac:dyDescent="0.2">
      <c r="A72" s="79"/>
      <c r="B72" s="10">
        <v>16</v>
      </c>
      <c r="C72" s="35">
        <v>15280012</v>
      </c>
      <c r="D72" s="16"/>
      <c r="E72" s="46" t="s">
        <v>139</v>
      </c>
      <c r="F72" s="11"/>
      <c r="G72" s="11"/>
      <c r="H72" s="11">
        <f t="shared" si="7"/>
        <v>0</v>
      </c>
      <c r="I72" s="12"/>
      <c r="J72" s="11"/>
      <c r="K72" s="11"/>
      <c r="L72" s="11">
        <f t="shared" si="8"/>
        <v>0</v>
      </c>
      <c r="M72" s="11"/>
      <c r="N72" s="11"/>
      <c r="O72" s="11">
        <f t="shared" si="9"/>
        <v>0</v>
      </c>
      <c r="P72" s="11"/>
      <c r="Q72" s="11"/>
      <c r="R72" s="11">
        <f t="shared" si="10"/>
        <v>0</v>
      </c>
      <c r="S72" s="11"/>
      <c r="T72" s="11"/>
      <c r="U72" s="11">
        <f t="shared" si="11"/>
        <v>0</v>
      </c>
      <c r="V72" s="11"/>
      <c r="W72" s="11"/>
      <c r="X72" s="11">
        <f t="shared" si="12"/>
        <v>0</v>
      </c>
      <c r="Y72" s="11">
        <f t="shared" si="13"/>
        <v>0</v>
      </c>
    </row>
    <row r="73" spans="1:25" x14ac:dyDescent="0.2">
      <c r="A73" s="79"/>
      <c r="B73" s="10">
        <v>17</v>
      </c>
      <c r="C73" s="35">
        <v>16280024</v>
      </c>
      <c r="D73" s="16"/>
      <c r="E73" s="46" t="s">
        <v>140</v>
      </c>
      <c r="F73" s="11"/>
      <c r="G73" s="11"/>
      <c r="H73" s="11">
        <f t="shared" si="7"/>
        <v>0</v>
      </c>
      <c r="I73" s="12"/>
      <c r="J73" s="11"/>
      <c r="K73" s="11"/>
      <c r="L73" s="11">
        <f t="shared" si="8"/>
        <v>0</v>
      </c>
      <c r="M73" s="11"/>
      <c r="N73" s="11"/>
      <c r="O73" s="11">
        <f t="shared" si="9"/>
        <v>0</v>
      </c>
      <c r="P73" s="11"/>
      <c r="Q73" s="11"/>
      <c r="R73" s="11">
        <f t="shared" si="10"/>
        <v>0</v>
      </c>
      <c r="S73" s="11"/>
      <c r="T73" s="11"/>
      <c r="U73" s="11">
        <f t="shared" si="11"/>
        <v>0</v>
      </c>
      <c r="V73" s="11"/>
      <c r="W73" s="11"/>
      <c r="X73" s="11">
        <f t="shared" si="12"/>
        <v>0</v>
      </c>
      <c r="Y73" s="11">
        <f t="shared" si="13"/>
        <v>0</v>
      </c>
    </row>
    <row r="74" spans="1:25" x14ac:dyDescent="0.2">
      <c r="A74" s="79"/>
      <c r="B74" s="10">
        <v>18</v>
      </c>
      <c r="C74" s="35">
        <v>16280404</v>
      </c>
      <c r="D74" s="16"/>
      <c r="E74" s="46" t="s">
        <v>141</v>
      </c>
      <c r="F74" s="11"/>
      <c r="G74" s="11"/>
      <c r="H74" s="11">
        <f t="shared" si="7"/>
        <v>0</v>
      </c>
      <c r="I74" s="12"/>
      <c r="J74" s="11"/>
      <c r="K74" s="11"/>
      <c r="L74" s="11">
        <f t="shared" si="8"/>
        <v>0</v>
      </c>
      <c r="M74" s="11"/>
      <c r="N74" s="11"/>
      <c r="O74" s="11">
        <f t="shared" si="9"/>
        <v>0</v>
      </c>
      <c r="P74" s="11"/>
      <c r="Q74" s="11"/>
      <c r="R74" s="11">
        <f t="shared" si="10"/>
        <v>0</v>
      </c>
      <c r="S74" s="11"/>
      <c r="T74" s="11"/>
      <c r="U74" s="11">
        <f t="shared" si="11"/>
        <v>0</v>
      </c>
      <c r="V74" s="11"/>
      <c r="W74" s="11"/>
      <c r="X74" s="11">
        <f t="shared" si="12"/>
        <v>0</v>
      </c>
      <c r="Y74" s="11">
        <f t="shared" si="13"/>
        <v>0</v>
      </c>
    </row>
    <row r="75" spans="1:25" ht="12.75" customHeight="1" x14ac:dyDescent="0.2">
      <c r="A75" s="80" t="s">
        <v>72</v>
      </c>
      <c r="B75" s="10">
        <v>19</v>
      </c>
      <c r="C75" s="35">
        <v>16280042</v>
      </c>
      <c r="D75" s="17"/>
      <c r="E75" s="46" t="s">
        <v>142</v>
      </c>
      <c r="F75" s="11"/>
      <c r="G75" s="11"/>
      <c r="H75" s="11">
        <f t="shared" si="7"/>
        <v>0</v>
      </c>
      <c r="I75" s="13"/>
      <c r="J75" s="11"/>
      <c r="K75" s="11"/>
      <c r="L75" s="11">
        <f t="shared" si="8"/>
        <v>0</v>
      </c>
      <c r="M75" s="11"/>
      <c r="N75" s="11"/>
      <c r="O75" s="11">
        <f t="shared" si="9"/>
        <v>0</v>
      </c>
      <c r="P75" s="11"/>
      <c r="Q75" s="11"/>
      <c r="R75" s="11">
        <f t="shared" si="10"/>
        <v>0</v>
      </c>
      <c r="S75" s="11"/>
      <c r="T75" s="11"/>
      <c r="U75" s="11">
        <f t="shared" si="11"/>
        <v>0</v>
      </c>
      <c r="V75" s="11"/>
      <c r="W75" s="11"/>
      <c r="X75" s="11">
        <f t="shared" si="12"/>
        <v>0</v>
      </c>
      <c r="Y75" s="11">
        <f t="shared" si="13"/>
        <v>0</v>
      </c>
    </row>
    <row r="76" spans="1:25" ht="12.75" customHeight="1" x14ac:dyDescent="0.2">
      <c r="A76" s="79"/>
      <c r="B76" s="10">
        <v>20</v>
      </c>
      <c r="C76" s="34">
        <v>15280040</v>
      </c>
      <c r="D76" s="17"/>
      <c r="E76" s="46" t="s">
        <v>143</v>
      </c>
      <c r="F76" s="11"/>
      <c r="G76" s="11"/>
      <c r="H76" s="11">
        <f t="shared" si="7"/>
        <v>0</v>
      </c>
      <c r="I76" s="13"/>
      <c r="J76" s="11"/>
      <c r="K76" s="11"/>
      <c r="L76" s="11">
        <f t="shared" si="8"/>
        <v>0</v>
      </c>
      <c r="M76" s="11"/>
      <c r="N76" s="11"/>
      <c r="O76" s="11">
        <f t="shared" si="9"/>
        <v>0</v>
      </c>
      <c r="P76" s="11"/>
      <c r="Q76" s="11"/>
      <c r="R76" s="11">
        <f t="shared" si="10"/>
        <v>0</v>
      </c>
      <c r="S76" s="11"/>
      <c r="T76" s="11"/>
      <c r="U76" s="11">
        <f t="shared" si="11"/>
        <v>0</v>
      </c>
      <c r="V76" s="11"/>
      <c r="W76" s="11"/>
      <c r="X76" s="11">
        <f t="shared" si="12"/>
        <v>0</v>
      </c>
      <c r="Y76" s="11">
        <f t="shared" si="13"/>
        <v>0</v>
      </c>
    </row>
    <row r="77" spans="1:25" ht="12.75" customHeight="1" x14ac:dyDescent="0.2">
      <c r="A77" s="79"/>
      <c r="B77" s="10">
        <v>21</v>
      </c>
      <c r="C77" s="34">
        <v>14280064</v>
      </c>
      <c r="D77" s="17"/>
      <c r="E77" s="46" t="s">
        <v>144</v>
      </c>
      <c r="F77" s="11"/>
      <c r="G77" s="11"/>
      <c r="H77" s="11">
        <f t="shared" si="7"/>
        <v>0</v>
      </c>
      <c r="I77" s="13"/>
      <c r="J77" s="11"/>
      <c r="K77" s="11"/>
      <c r="L77" s="11">
        <f t="shared" si="8"/>
        <v>0</v>
      </c>
      <c r="M77" s="11"/>
      <c r="N77" s="11"/>
      <c r="O77" s="11">
        <f t="shared" si="9"/>
        <v>0</v>
      </c>
      <c r="P77" s="11"/>
      <c r="Q77" s="11"/>
      <c r="R77" s="11">
        <f t="shared" si="10"/>
        <v>0</v>
      </c>
      <c r="S77" s="11"/>
      <c r="T77" s="11"/>
      <c r="U77" s="11">
        <f t="shared" si="11"/>
        <v>0</v>
      </c>
      <c r="V77" s="11"/>
      <c r="W77" s="11"/>
      <c r="X77" s="11">
        <f t="shared" si="12"/>
        <v>0</v>
      </c>
      <c r="Y77" s="11">
        <f t="shared" si="13"/>
        <v>0</v>
      </c>
    </row>
    <row r="78" spans="1:25" x14ac:dyDescent="0.2">
      <c r="A78" s="79"/>
      <c r="B78" s="10">
        <v>22</v>
      </c>
      <c r="C78" s="34">
        <v>13280034</v>
      </c>
      <c r="D78" s="17"/>
      <c r="E78" s="46" t="s">
        <v>145</v>
      </c>
      <c r="F78" s="11"/>
      <c r="G78" s="11"/>
      <c r="H78" s="11">
        <f t="shared" si="7"/>
        <v>0</v>
      </c>
      <c r="I78" s="12"/>
      <c r="J78" s="11"/>
      <c r="K78" s="11"/>
      <c r="L78" s="11">
        <f t="shared" si="8"/>
        <v>0</v>
      </c>
      <c r="M78" s="11"/>
      <c r="N78" s="11"/>
      <c r="O78" s="11">
        <f t="shared" si="9"/>
        <v>0</v>
      </c>
      <c r="P78" s="11"/>
      <c r="Q78" s="11"/>
      <c r="R78" s="11">
        <f t="shared" si="10"/>
        <v>0</v>
      </c>
      <c r="S78" s="11"/>
      <c r="T78" s="11"/>
      <c r="U78" s="11">
        <f t="shared" si="11"/>
        <v>0</v>
      </c>
      <c r="V78" s="11"/>
      <c r="W78" s="11"/>
      <c r="X78" s="11">
        <f t="shared" si="12"/>
        <v>0</v>
      </c>
      <c r="Y78" s="11">
        <f t="shared" si="13"/>
        <v>0</v>
      </c>
    </row>
    <row r="79" spans="1:25" x14ac:dyDescent="0.2">
      <c r="A79" s="80" t="s">
        <v>78</v>
      </c>
      <c r="B79" s="10">
        <v>23</v>
      </c>
      <c r="C79" s="35">
        <v>16280010</v>
      </c>
      <c r="D79" s="17"/>
      <c r="E79" s="46" t="s">
        <v>146</v>
      </c>
      <c r="F79" s="11"/>
      <c r="G79" s="11"/>
      <c r="H79" s="11">
        <f t="shared" si="7"/>
        <v>0</v>
      </c>
      <c r="I79" s="12"/>
      <c r="J79" s="11"/>
      <c r="K79" s="11"/>
      <c r="L79" s="11">
        <f t="shared" si="8"/>
        <v>0</v>
      </c>
      <c r="M79" s="11"/>
      <c r="N79" s="11"/>
      <c r="O79" s="11">
        <f t="shared" si="9"/>
        <v>0</v>
      </c>
      <c r="P79" s="11"/>
      <c r="Q79" s="11"/>
      <c r="R79" s="11">
        <f t="shared" si="10"/>
        <v>0</v>
      </c>
      <c r="S79" s="11"/>
      <c r="T79" s="11"/>
      <c r="U79" s="11">
        <f t="shared" si="11"/>
        <v>0</v>
      </c>
      <c r="V79" s="11"/>
      <c r="W79" s="11"/>
      <c r="X79" s="11">
        <f t="shared" si="12"/>
        <v>0</v>
      </c>
      <c r="Y79" s="11">
        <f t="shared" si="13"/>
        <v>0</v>
      </c>
    </row>
    <row r="80" spans="1:25" x14ac:dyDescent="0.2">
      <c r="A80" s="79"/>
      <c r="B80" s="10">
        <v>24</v>
      </c>
      <c r="C80" s="34">
        <v>15280017</v>
      </c>
      <c r="D80" s="17"/>
      <c r="E80" s="46" t="s">
        <v>147</v>
      </c>
      <c r="F80" s="11"/>
      <c r="G80" s="11"/>
      <c r="H80" s="11">
        <f t="shared" si="7"/>
        <v>0</v>
      </c>
      <c r="I80" s="12"/>
      <c r="J80" s="11"/>
      <c r="K80" s="11"/>
      <c r="L80" s="11">
        <f t="shared" si="8"/>
        <v>0</v>
      </c>
      <c r="M80" s="11"/>
      <c r="N80" s="11"/>
      <c r="O80" s="11">
        <f t="shared" si="9"/>
        <v>0</v>
      </c>
      <c r="P80" s="11"/>
      <c r="Q80" s="11"/>
      <c r="R80" s="11">
        <f t="shared" si="10"/>
        <v>0</v>
      </c>
      <c r="S80" s="11"/>
      <c r="T80" s="11"/>
      <c r="U80" s="11">
        <f t="shared" si="11"/>
        <v>0</v>
      </c>
      <c r="V80" s="11"/>
      <c r="W80" s="11"/>
      <c r="X80" s="11">
        <f t="shared" si="12"/>
        <v>0</v>
      </c>
      <c r="Y80" s="11">
        <f t="shared" si="13"/>
        <v>0</v>
      </c>
    </row>
    <row r="81" spans="1:25" ht="12.75" customHeight="1" x14ac:dyDescent="0.2">
      <c r="A81" s="79"/>
      <c r="B81" s="10">
        <v>25</v>
      </c>
      <c r="C81" s="34">
        <v>13280017</v>
      </c>
      <c r="D81" s="17"/>
      <c r="E81" s="46" t="s">
        <v>148</v>
      </c>
      <c r="F81" s="11"/>
      <c r="G81" s="11"/>
      <c r="H81" s="11">
        <f t="shared" si="7"/>
        <v>0</v>
      </c>
      <c r="I81" s="12"/>
      <c r="J81" s="11"/>
      <c r="K81" s="11"/>
      <c r="L81" s="11">
        <f t="shared" si="8"/>
        <v>0</v>
      </c>
      <c r="M81" s="11"/>
      <c r="N81" s="11"/>
      <c r="O81" s="11">
        <f t="shared" si="9"/>
        <v>0</v>
      </c>
      <c r="P81" s="11"/>
      <c r="Q81" s="11"/>
      <c r="R81" s="11">
        <f t="shared" si="10"/>
        <v>0</v>
      </c>
      <c r="S81" s="11"/>
      <c r="T81" s="11"/>
      <c r="U81" s="11">
        <f t="shared" si="11"/>
        <v>0</v>
      </c>
      <c r="V81" s="11"/>
      <c r="W81" s="11"/>
      <c r="X81" s="11">
        <f t="shared" si="12"/>
        <v>0</v>
      </c>
      <c r="Y81" s="11">
        <f t="shared" si="13"/>
        <v>0</v>
      </c>
    </row>
    <row r="82" spans="1:25" ht="21.6" customHeight="1" x14ac:dyDescent="0.2">
      <c r="A82" s="79"/>
      <c r="B82" s="10">
        <v>26</v>
      </c>
      <c r="C82" s="35">
        <v>14280802</v>
      </c>
      <c r="D82" s="17"/>
      <c r="E82" s="46" t="s">
        <v>149</v>
      </c>
      <c r="F82" s="11"/>
      <c r="G82" s="11"/>
      <c r="H82" s="11">
        <f t="shared" si="7"/>
        <v>0</v>
      </c>
      <c r="I82" s="12"/>
      <c r="J82" s="11"/>
      <c r="K82" s="11"/>
      <c r="L82" s="11">
        <f t="shared" si="8"/>
        <v>0</v>
      </c>
      <c r="M82" s="11"/>
      <c r="N82" s="11"/>
      <c r="O82" s="11">
        <f t="shared" si="9"/>
        <v>0</v>
      </c>
      <c r="P82" s="11"/>
      <c r="Q82" s="11"/>
      <c r="R82" s="11">
        <f t="shared" si="10"/>
        <v>0</v>
      </c>
      <c r="S82" s="11"/>
      <c r="T82" s="11"/>
      <c r="U82" s="11">
        <f t="shared" si="11"/>
        <v>0</v>
      </c>
      <c r="V82" s="11"/>
      <c r="W82" s="11"/>
      <c r="X82" s="11">
        <f t="shared" si="12"/>
        <v>0</v>
      </c>
      <c r="Y82" s="11">
        <f t="shared" si="13"/>
        <v>0</v>
      </c>
    </row>
    <row r="83" spans="1:25" x14ac:dyDescent="0.2">
      <c r="A83" s="80" t="s">
        <v>73</v>
      </c>
      <c r="B83" s="10">
        <v>27</v>
      </c>
      <c r="C83" s="35">
        <v>16280016</v>
      </c>
      <c r="D83" s="17"/>
      <c r="E83" s="46" t="s">
        <v>150</v>
      </c>
      <c r="F83" s="11"/>
      <c r="G83" s="11"/>
      <c r="H83" s="11">
        <f t="shared" si="7"/>
        <v>0</v>
      </c>
      <c r="I83" s="12"/>
      <c r="J83" s="11"/>
      <c r="K83" s="11"/>
      <c r="L83" s="11">
        <f t="shared" si="8"/>
        <v>0</v>
      </c>
      <c r="M83" s="11"/>
      <c r="N83" s="11"/>
      <c r="O83" s="11">
        <f t="shared" si="9"/>
        <v>0</v>
      </c>
      <c r="P83" s="11"/>
      <c r="Q83" s="11"/>
      <c r="R83" s="11">
        <f t="shared" si="10"/>
        <v>0</v>
      </c>
      <c r="S83" s="11"/>
      <c r="T83" s="11"/>
      <c r="U83" s="11">
        <f t="shared" si="11"/>
        <v>0</v>
      </c>
      <c r="V83" s="11"/>
      <c r="W83" s="11"/>
      <c r="X83" s="11">
        <f t="shared" si="12"/>
        <v>0</v>
      </c>
      <c r="Y83" s="11">
        <f t="shared" si="13"/>
        <v>0</v>
      </c>
    </row>
    <row r="84" spans="1:25" x14ac:dyDescent="0.2">
      <c r="A84" s="79"/>
      <c r="B84" s="10">
        <v>28</v>
      </c>
      <c r="C84" s="34">
        <v>16280038</v>
      </c>
      <c r="D84" s="17"/>
      <c r="E84" s="46" t="s">
        <v>151</v>
      </c>
      <c r="F84" s="11"/>
      <c r="G84" s="11"/>
      <c r="H84" s="11">
        <f t="shared" si="7"/>
        <v>0</v>
      </c>
      <c r="I84" s="12"/>
      <c r="J84" s="11"/>
      <c r="K84" s="11"/>
      <c r="L84" s="11">
        <f t="shared" si="8"/>
        <v>0</v>
      </c>
      <c r="M84" s="11"/>
      <c r="N84" s="11"/>
      <c r="O84" s="11">
        <f t="shared" si="9"/>
        <v>0</v>
      </c>
      <c r="P84" s="11"/>
      <c r="Q84" s="11"/>
      <c r="R84" s="11">
        <f t="shared" si="10"/>
        <v>0</v>
      </c>
      <c r="S84" s="11"/>
      <c r="T84" s="11"/>
      <c r="U84" s="11">
        <f t="shared" si="11"/>
        <v>0</v>
      </c>
      <c r="V84" s="11"/>
      <c r="W84" s="11"/>
      <c r="X84" s="11">
        <f t="shared" si="12"/>
        <v>0</v>
      </c>
      <c r="Y84" s="11">
        <f t="shared" si="13"/>
        <v>0</v>
      </c>
    </row>
    <row r="85" spans="1:25" ht="12.75" customHeight="1" x14ac:dyDescent="0.2">
      <c r="A85" s="79"/>
      <c r="B85" s="10">
        <v>29</v>
      </c>
      <c r="C85" s="35">
        <v>14280018</v>
      </c>
      <c r="D85" s="17"/>
      <c r="E85" s="46" t="s">
        <v>152</v>
      </c>
      <c r="F85" s="11"/>
      <c r="G85" s="11"/>
      <c r="H85" s="11">
        <f t="shared" si="7"/>
        <v>0</v>
      </c>
      <c r="I85" s="12"/>
      <c r="J85" s="11"/>
      <c r="K85" s="11"/>
      <c r="L85" s="11">
        <f t="shared" si="8"/>
        <v>0</v>
      </c>
      <c r="M85" s="11"/>
      <c r="N85" s="11"/>
      <c r="O85" s="11">
        <f t="shared" si="9"/>
        <v>0</v>
      </c>
      <c r="P85" s="11"/>
      <c r="Q85" s="11"/>
      <c r="R85" s="11">
        <f t="shared" si="10"/>
        <v>0</v>
      </c>
      <c r="S85" s="11"/>
      <c r="T85" s="11"/>
      <c r="U85" s="11">
        <f t="shared" si="11"/>
        <v>0</v>
      </c>
      <c r="V85" s="11"/>
      <c r="W85" s="11"/>
      <c r="X85" s="11">
        <f t="shared" si="12"/>
        <v>0</v>
      </c>
      <c r="Y85" s="11">
        <f t="shared" si="13"/>
        <v>0</v>
      </c>
    </row>
    <row r="86" spans="1:25" x14ac:dyDescent="0.2">
      <c r="A86" s="79"/>
      <c r="B86" s="10">
        <v>30</v>
      </c>
      <c r="C86" s="35">
        <v>13280048</v>
      </c>
      <c r="D86" s="17"/>
      <c r="E86" s="46" t="s">
        <v>153</v>
      </c>
      <c r="F86" s="11"/>
      <c r="G86" s="11"/>
      <c r="H86" s="11">
        <f t="shared" si="7"/>
        <v>0</v>
      </c>
      <c r="I86" s="12"/>
      <c r="J86" s="11"/>
      <c r="K86" s="11"/>
      <c r="L86" s="11">
        <f t="shared" si="8"/>
        <v>0</v>
      </c>
      <c r="M86" s="11"/>
      <c r="N86" s="11"/>
      <c r="O86" s="11">
        <f t="shared" si="9"/>
        <v>0</v>
      </c>
      <c r="P86" s="11"/>
      <c r="Q86" s="11"/>
      <c r="R86" s="11">
        <f t="shared" si="10"/>
        <v>0</v>
      </c>
      <c r="S86" s="11"/>
      <c r="T86" s="11"/>
      <c r="U86" s="11">
        <f t="shared" si="11"/>
        <v>0</v>
      </c>
      <c r="V86" s="11"/>
      <c r="W86" s="11"/>
      <c r="X86" s="11">
        <f t="shared" si="12"/>
        <v>0</v>
      </c>
      <c r="Y86" s="11">
        <f t="shared" si="13"/>
        <v>0</v>
      </c>
    </row>
    <row r="87" spans="1:25" x14ac:dyDescent="0.2">
      <c r="A87" s="86" t="s">
        <v>79</v>
      </c>
      <c r="B87" s="10">
        <v>31</v>
      </c>
      <c r="C87" s="34">
        <v>13280029</v>
      </c>
      <c r="D87" s="17"/>
      <c r="E87" s="46" t="s">
        <v>172</v>
      </c>
      <c r="F87" s="11"/>
      <c r="G87" s="11"/>
      <c r="H87" s="11">
        <f t="shared" si="7"/>
        <v>0</v>
      </c>
      <c r="I87" s="12"/>
      <c r="J87" s="11"/>
      <c r="K87" s="11"/>
      <c r="L87" s="11">
        <f t="shared" si="8"/>
        <v>0</v>
      </c>
      <c r="M87" s="11"/>
      <c r="N87" s="11"/>
      <c r="O87" s="11">
        <f t="shared" si="9"/>
        <v>0</v>
      </c>
      <c r="P87" s="11"/>
      <c r="Q87" s="11"/>
      <c r="R87" s="11">
        <f t="shared" si="10"/>
        <v>0</v>
      </c>
      <c r="S87" s="11"/>
      <c r="T87" s="11"/>
      <c r="U87" s="11">
        <f t="shared" si="11"/>
        <v>0</v>
      </c>
      <c r="V87" s="11"/>
      <c r="W87" s="11"/>
      <c r="X87" s="11">
        <f t="shared" si="12"/>
        <v>0</v>
      </c>
      <c r="Y87" s="11">
        <f t="shared" si="13"/>
        <v>0</v>
      </c>
    </row>
    <row r="88" spans="1:25" x14ac:dyDescent="0.2">
      <c r="A88" s="86"/>
      <c r="B88" s="10">
        <v>32</v>
      </c>
      <c r="C88" s="34">
        <v>14280033</v>
      </c>
      <c r="D88" s="17"/>
      <c r="E88" s="46" t="s">
        <v>173</v>
      </c>
      <c r="F88" s="11"/>
      <c r="G88" s="11"/>
      <c r="H88" s="11">
        <f t="shared" si="7"/>
        <v>0</v>
      </c>
      <c r="I88" s="12"/>
      <c r="J88" s="11"/>
      <c r="K88" s="11"/>
      <c r="L88" s="11">
        <f t="shared" si="8"/>
        <v>0</v>
      </c>
      <c r="M88" s="11"/>
      <c r="N88" s="11"/>
      <c r="O88" s="11">
        <f t="shared" si="9"/>
        <v>0</v>
      </c>
      <c r="P88" s="11"/>
      <c r="Q88" s="11"/>
      <c r="R88" s="11">
        <f t="shared" si="10"/>
        <v>0</v>
      </c>
      <c r="S88" s="11"/>
      <c r="T88" s="11"/>
      <c r="U88" s="11">
        <f t="shared" si="11"/>
        <v>0</v>
      </c>
      <c r="V88" s="11"/>
      <c r="W88" s="11"/>
      <c r="X88" s="11">
        <f t="shared" si="12"/>
        <v>0</v>
      </c>
      <c r="Y88" s="11">
        <f t="shared" si="13"/>
        <v>0</v>
      </c>
    </row>
    <row r="89" spans="1:25" ht="12.75" customHeight="1" x14ac:dyDescent="0.2">
      <c r="A89" s="86"/>
      <c r="B89" s="10">
        <v>33</v>
      </c>
      <c r="C89" s="34">
        <v>15280045</v>
      </c>
      <c r="D89" s="17"/>
      <c r="E89" s="46" t="s">
        <v>174</v>
      </c>
      <c r="F89" s="11"/>
      <c r="G89" s="11"/>
      <c r="H89" s="11">
        <f t="shared" si="7"/>
        <v>0</v>
      </c>
      <c r="I89" s="12"/>
      <c r="J89" s="11"/>
      <c r="K89" s="11"/>
      <c r="L89" s="11">
        <f t="shared" si="8"/>
        <v>0</v>
      </c>
      <c r="M89" s="11"/>
      <c r="N89" s="11"/>
      <c r="O89" s="11">
        <f t="shared" si="9"/>
        <v>0</v>
      </c>
      <c r="P89" s="11"/>
      <c r="Q89" s="11"/>
      <c r="R89" s="11">
        <f t="shared" si="10"/>
        <v>0</v>
      </c>
      <c r="S89" s="11"/>
      <c r="T89" s="11"/>
      <c r="U89" s="11">
        <f t="shared" si="11"/>
        <v>0</v>
      </c>
      <c r="V89" s="11"/>
      <c r="W89" s="11"/>
      <c r="X89" s="11">
        <f t="shared" si="12"/>
        <v>0</v>
      </c>
      <c r="Y89" s="11">
        <f t="shared" si="13"/>
        <v>0</v>
      </c>
    </row>
    <row r="90" spans="1:25" ht="12.75" customHeight="1" x14ac:dyDescent="0.2">
      <c r="A90" s="86"/>
      <c r="B90" s="10">
        <v>34</v>
      </c>
      <c r="C90" s="35">
        <v>15280064</v>
      </c>
      <c r="D90" s="17"/>
      <c r="E90" s="46" t="s">
        <v>175</v>
      </c>
      <c r="F90" s="11"/>
      <c r="G90" s="11"/>
      <c r="H90" s="11">
        <f t="shared" si="7"/>
        <v>0</v>
      </c>
      <c r="I90" s="12"/>
      <c r="J90" s="11"/>
      <c r="K90" s="11"/>
      <c r="L90" s="11">
        <f t="shared" si="8"/>
        <v>0</v>
      </c>
      <c r="M90" s="11"/>
      <c r="N90" s="11"/>
      <c r="O90" s="11">
        <f t="shared" si="9"/>
        <v>0</v>
      </c>
      <c r="P90" s="11"/>
      <c r="Q90" s="11"/>
      <c r="R90" s="11">
        <f t="shared" si="10"/>
        <v>0</v>
      </c>
      <c r="S90" s="11"/>
      <c r="T90" s="11"/>
      <c r="U90" s="11">
        <f t="shared" si="11"/>
        <v>0</v>
      </c>
      <c r="V90" s="11"/>
      <c r="W90" s="11"/>
      <c r="X90" s="11">
        <f t="shared" si="12"/>
        <v>0</v>
      </c>
      <c r="Y90" s="11">
        <f t="shared" si="13"/>
        <v>0</v>
      </c>
    </row>
    <row r="91" spans="1:25" ht="12.75" customHeight="1" x14ac:dyDescent="0.2">
      <c r="A91" s="86"/>
      <c r="B91" s="10">
        <v>35</v>
      </c>
      <c r="C91" s="35">
        <v>16280078</v>
      </c>
      <c r="D91" s="17"/>
      <c r="E91" s="46" t="s">
        <v>176</v>
      </c>
      <c r="F91" s="11"/>
      <c r="G91" s="11"/>
      <c r="H91" s="11">
        <f t="shared" si="7"/>
        <v>0</v>
      </c>
      <c r="I91" s="12"/>
      <c r="J91" s="11"/>
      <c r="K91" s="11"/>
      <c r="L91" s="11">
        <f t="shared" si="8"/>
        <v>0</v>
      </c>
      <c r="M91" s="11"/>
      <c r="N91" s="11"/>
      <c r="O91" s="11">
        <f t="shared" si="9"/>
        <v>0</v>
      </c>
      <c r="P91" s="11"/>
      <c r="Q91" s="11"/>
      <c r="R91" s="11">
        <f t="shared" si="10"/>
        <v>0</v>
      </c>
      <c r="S91" s="11"/>
      <c r="T91" s="11"/>
      <c r="U91" s="11">
        <f t="shared" si="11"/>
        <v>0</v>
      </c>
      <c r="V91" s="11"/>
      <c r="W91" s="11"/>
      <c r="X91" s="11">
        <f t="shared" si="12"/>
        <v>0</v>
      </c>
      <c r="Y91" s="11">
        <f t="shared" si="13"/>
        <v>0</v>
      </c>
    </row>
    <row r="92" spans="1:25" ht="12.75" customHeight="1" x14ac:dyDescent="0.2">
      <c r="A92" s="79" t="s">
        <v>84</v>
      </c>
      <c r="B92" s="10">
        <v>36</v>
      </c>
      <c r="C92" s="34">
        <v>15280046</v>
      </c>
      <c r="D92" s="17"/>
      <c r="E92" s="46" t="s">
        <v>155</v>
      </c>
      <c r="F92" s="11"/>
      <c r="G92" s="11"/>
      <c r="H92" s="11">
        <f t="shared" si="7"/>
        <v>0</v>
      </c>
      <c r="I92" s="12"/>
      <c r="J92" s="11"/>
      <c r="K92" s="11"/>
      <c r="L92" s="11">
        <f t="shared" si="8"/>
        <v>0</v>
      </c>
      <c r="M92" s="11"/>
      <c r="N92" s="11"/>
      <c r="O92" s="11">
        <f t="shared" si="9"/>
        <v>0</v>
      </c>
      <c r="P92" s="11"/>
      <c r="Q92" s="11"/>
      <c r="R92" s="11">
        <f t="shared" si="10"/>
        <v>0</v>
      </c>
      <c r="S92" s="11"/>
      <c r="T92" s="11"/>
      <c r="U92" s="11">
        <f t="shared" si="11"/>
        <v>0</v>
      </c>
      <c r="V92" s="11"/>
      <c r="W92" s="11"/>
      <c r="X92" s="11">
        <f t="shared" si="12"/>
        <v>0</v>
      </c>
      <c r="Y92" s="11">
        <f t="shared" si="13"/>
        <v>0</v>
      </c>
    </row>
    <row r="93" spans="1:25" ht="12.75" customHeight="1" x14ac:dyDescent="0.2">
      <c r="A93" s="79"/>
      <c r="B93" s="10">
        <v>37</v>
      </c>
      <c r="C93" s="34">
        <v>15280009</v>
      </c>
      <c r="D93" s="17"/>
      <c r="E93" s="46" t="s">
        <v>156</v>
      </c>
      <c r="F93" s="11"/>
      <c r="G93" s="11"/>
      <c r="H93" s="11">
        <f t="shared" si="7"/>
        <v>0</v>
      </c>
      <c r="I93" s="12"/>
      <c r="J93" s="11"/>
      <c r="K93" s="11"/>
      <c r="L93" s="11">
        <f t="shared" si="8"/>
        <v>0</v>
      </c>
      <c r="M93" s="11"/>
      <c r="N93" s="11"/>
      <c r="O93" s="11">
        <f t="shared" si="9"/>
        <v>0</v>
      </c>
      <c r="P93" s="11"/>
      <c r="Q93" s="11"/>
      <c r="R93" s="11">
        <f t="shared" si="10"/>
        <v>0</v>
      </c>
      <c r="S93" s="11"/>
      <c r="T93" s="11"/>
      <c r="U93" s="11">
        <f t="shared" si="11"/>
        <v>0</v>
      </c>
      <c r="V93" s="11"/>
      <c r="W93" s="11"/>
      <c r="X93" s="11">
        <f t="shared" si="12"/>
        <v>0</v>
      </c>
      <c r="Y93" s="11">
        <f t="shared" si="13"/>
        <v>0</v>
      </c>
    </row>
    <row r="94" spans="1:25" ht="12.75" customHeight="1" x14ac:dyDescent="0.2">
      <c r="A94" s="79"/>
      <c r="B94" s="10">
        <v>38</v>
      </c>
      <c r="C94" s="34">
        <v>14280015</v>
      </c>
      <c r="D94" s="17"/>
      <c r="E94" s="46" t="s">
        <v>157</v>
      </c>
      <c r="F94" s="11"/>
      <c r="G94" s="11"/>
      <c r="H94" s="11">
        <f t="shared" si="7"/>
        <v>0</v>
      </c>
      <c r="I94" s="12"/>
      <c r="J94" s="11"/>
      <c r="K94" s="11"/>
      <c r="L94" s="11">
        <f t="shared" si="8"/>
        <v>0</v>
      </c>
      <c r="M94" s="11"/>
      <c r="N94" s="11"/>
      <c r="O94" s="11">
        <f t="shared" si="9"/>
        <v>0</v>
      </c>
      <c r="P94" s="11"/>
      <c r="Q94" s="11"/>
      <c r="R94" s="11">
        <f t="shared" si="10"/>
        <v>0</v>
      </c>
      <c r="S94" s="11"/>
      <c r="T94" s="11"/>
      <c r="U94" s="11">
        <f t="shared" si="11"/>
        <v>0</v>
      </c>
      <c r="V94" s="11"/>
      <c r="W94" s="11"/>
      <c r="X94" s="11">
        <f t="shared" si="12"/>
        <v>0</v>
      </c>
      <c r="Y94" s="11">
        <f t="shared" si="13"/>
        <v>0</v>
      </c>
    </row>
    <row r="95" spans="1:25" ht="12.75" customHeight="1" x14ac:dyDescent="0.2">
      <c r="A95" s="79"/>
      <c r="B95" s="10">
        <v>39</v>
      </c>
      <c r="C95" s="34">
        <v>15280025</v>
      </c>
      <c r="D95" s="17"/>
      <c r="E95" s="46" t="s">
        <v>158</v>
      </c>
      <c r="F95" s="11"/>
      <c r="G95" s="11"/>
      <c r="H95" s="11">
        <f t="shared" si="7"/>
        <v>0</v>
      </c>
      <c r="I95" s="12"/>
      <c r="J95" s="11"/>
      <c r="K95" s="11"/>
      <c r="L95" s="11">
        <f t="shared" si="8"/>
        <v>0</v>
      </c>
      <c r="M95" s="11"/>
      <c r="N95" s="11"/>
      <c r="O95" s="11">
        <f t="shared" si="9"/>
        <v>0</v>
      </c>
      <c r="P95" s="11"/>
      <c r="Q95" s="11"/>
      <c r="R95" s="11">
        <f t="shared" si="10"/>
        <v>0</v>
      </c>
      <c r="S95" s="11"/>
      <c r="T95" s="11"/>
      <c r="U95" s="11">
        <f t="shared" si="11"/>
        <v>0</v>
      </c>
      <c r="V95" s="11"/>
      <c r="W95" s="11"/>
      <c r="X95" s="11">
        <f t="shared" si="12"/>
        <v>0</v>
      </c>
      <c r="Y95" s="11">
        <f t="shared" si="13"/>
        <v>0</v>
      </c>
    </row>
    <row r="96" spans="1:25" ht="12.75" customHeight="1" x14ac:dyDescent="0.2">
      <c r="A96" s="79"/>
      <c r="B96" s="10">
        <v>40</v>
      </c>
      <c r="C96" s="34">
        <v>15280050</v>
      </c>
      <c r="D96" s="17"/>
      <c r="E96" s="46" t="s">
        <v>159</v>
      </c>
      <c r="F96" s="11"/>
      <c r="G96" s="11"/>
      <c r="H96" s="11">
        <f t="shared" si="7"/>
        <v>0</v>
      </c>
      <c r="I96" s="12"/>
      <c r="J96" s="11"/>
      <c r="K96" s="11"/>
      <c r="L96" s="11">
        <f t="shared" si="8"/>
        <v>0</v>
      </c>
      <c r="M96" s="11"/>
      <c r="N96" s="11"/>
      <c r="O96" s="11">
        <f t="shared" si="9"/>
        <v>0</v>
      </c>
      <c r="P96" s="11"/>
      <c r="Q96" s="11"/>
      <c r="R96" s="11">
        <f t="shared" si="10"/>
        <v>0</v>
      </c>
      <c r="S96" s="11"/>
      <c r="T96" s="11"/>
      <c r="U96" s="11">
        <f t="shared" si="11"/>
        <v>0</v>
      </c>
      <c r="V96" s="11"/>
      <c r="W96" s="11"/>
      <c r="X96" s="11">
        <f t="shared" si="12"/>
        <v>0</v>
      </c>
      <c r="Y96" s="11">
        <f t="shared" si="13"/>
        <v>0</v>
      </c>
    </row>
    <row r="97" spans="1:25" ht="24" customHeight="1" x14ac:dyDescent="0.2">
      <c r="A97" s="86" t="s">
        <v>88</v>
      </c>
      <c r="B97" s="10">
        <v>41</v>
      </c>
      <c r="C97" s="34">
        <v>15280061</v>
      </c>
      <c r="D97" s="17"/>
      <c r="E97" s="46" t="s">
        <v>168</v>
      </c>
      <c r="F97" s="11"/>
      <c r="G97" s="11"/>
      <c r="H97" s="11">
        <f t="shared" si="7"/>
        <v>0</v>
      </c>
      <c r="I97" s="12"/>
      <c r="J97" s="11"/>
      <c r="K97" s="11"/>
      <c r="L97" s="11">
        <f t="shared" si="8"/>
        <v>0</v>
      </c>
      <c r="M97" s="11"/>
      <c r="N97" s="11"/>
      <c r="O97" s="11">
        <f t="shared" si="9"/>
        <v>0</v>
      </c>
      <c r="P97" s="11"/>
      <c r="Q97" s="11"/>
      <c r="R97" s="11">
        <f t="shared" si="10"/>
        <v>0</v>
      </c>
      <c r="S97" s="11"/>
      <c r="T97" s="11"/>
      <c r="U97" s="11">
        <f t="shared" si="11"/>
        <v>0</v>
      </c>
      <c r="V97" s="11"/>
      <c r="W97" s="11"/>
      <c r="X97" s="11">
        <f t="shared" si="12"/>
        <v>0</v>
      </c>
      <c r="Y97" s="11">
        <f t="shared" si="13"/>
        <v>0</v>
      </c>
    </row>
    <row r="98" spans="1:25" ht="12.75" customHeight="1" x14ac:dyDescent="0.2">
      <c r="A98" s="86"/>
      <c r="B98" s="10">
        <v>42</v>
      </c>
      <c r="C98" s="34">
        <v>16280014</v>
      </c>
      <c r="D98" s="17"/>
      <c r="E98" s="46" t="s">
        <v>169</v>
      </c>
      <c r="F98" s="11"/>
      <c r="G98" s="11"/>
      <c r="H98" s="11">
        <f t="shared" si="7"/>
        <v>0</v>
      </c>
      <c r="I98" s="12"/>
      <c r="J98" s="11"/>
      <c r="K98" s="11"/>
      <c r="L98" s="11">
        <f t="shared" si="8"/>
        <v>0</v>
      </c>
      <c r="M98" s="11"/>
      <c r="N98" s="11"/>
      <c r="O98" s="11">
        <f t="shared" si="9"/>
        <v>0</v>
      </c>
      <c r="P98" s="11"/>
      <c r="Q98" s="11"/>
      <c r="R98" s="11">
        <f t="shared" si="10"/>
        <v>0</v>
      </c>
      <c r="S98" s="11"/>
      <c r="T98" s="11"/>
      <c r="U98" s="11">
        <f t="shared" si="11"/>
        <v>0</v>
      </c>
      <c r="V98" s="11"/>
      <c r="W98" s="11"/>
      <c r="X98" s="11">
        <f t="shared" si="12"/>
        <v>0</v>
      </c>
      <c r="Y98" s="11">
        <f t="shared" si="13"/>
        <v>0</v>
      </c>
    </row>
    <row r="99" spans="1:25" ht="12.75" customHeight="1" x14ac:dyDescent="0.2">
      <c r="A99" s="86"/>
      <c r="B99" s="10">
        <v>43</v>
      </c>
      <c r="C99" s="34">
        <v>16280030</v>
      </c>
      <c r="D99" s="17"/>
      <c r="E99" s="46" t="s">
        <v>170</v>
      </c>
      <c r="F99" s="11"/>
      <c r="G99" s="11"/>
      <c r="H99" s="11">
        <f t="shared" si="7"/>
        <v>0</v>
      </c>
      <c r="I99" s="12"/>
      <c r="J99" s="11"/>
      <c r="K99" s="11"/>
      <c r="L99" s="11">
        <f t="shared" si="8"/>
        <v>0</v>
      </c>
      <c r="M99" s="11"/>
      <c r="N99" s="11"/>
      <c r="O99" s="11">
        <f t="shared" si="9"/>
        <v>0</v>
      </c>
      <c r="P99" s="11"/>
      <c r="Q99" s="11"/>
      <c r="R99" s="11">
        <f t="shared" si="10"/>
        <v>0</v>
      </c>
      <c r="S99" s="11"/>
      <c r="T99" s="11"/>
      <c r="U99" s="11">
        <f t="shared" si="11"/>
        <v>0</v>
      </c>
      <c r="V99" s="11"/>
      <c r="W99" s="11"/>
      <c r="X99" s="11">
        <f t="shared" si="12"/>
        <v>0</v>
      </c>
      <c r="Y99" s="11">
        <f t="shared" si="13"/>
        <v>0</v>
      </c>
    </row>
    <row r="100" spans="1:25" ht="12.75" customHeight="1" x14ac:dyDescent="0.2">
      <c r="A100" s="86"/>
      <c r="B100" s="10">
        <v>44</v>
      </c>
      <c r="C100" s="34">
        <v>15280042</v>
      </c>
      <c r="D100" s="17"/>
      <c r="E100" s="46" t="s">
        <v>171</v>
      </c>
      <c r="F100" s="11"/>
      <c r="G100" s="11"/>
      <c r="H100" s="11">
        <f t="shared" si="7"/>
        <v>0</v>
      </c>
      <c r="I100" s="12"/>
      <c r="J100" s="11"/>
      <c r="K100" s="11"/>
      <c r="L100" s="11">
        <f t="shared" si="8"/>
        <v>0</v>
      </c>
      <c r="M100" s="11"/>
      <c r="N100" s="11"/>
      <c r="O100" s="11">
        <f t="shared" si="9"/>
        <v>0</v>
      </c>
      <c r="P100" s="11"/>
      <c r="Q100" s="11"/>
      <c r="R100" s="11">
        <f t="shared" si="10"/>
        <v>0</v>
      </c>
      <c r="S100" s="11"/>
      <c r="T100" s="11"/>
      <c r="U100" s="11">
        <f t="shared" si="11"/>
        <v>0</v>
      </c>
      <c r="V100" s="11"/>
      <c r="W100" s="11"/>
      <c r="X100" s="11">
        <f t="shared" si="12"/>
        <v>0</v>
      </c>
      <c r="Y100" s="11">
        <f t="shared" si="13"/>
        <v>0</v>
      </c>
    </row>
    <row r="101" spans="1:25" ht="25.15" customHeight="1" x14ac:dyDescent="0.2">
      <c r="A101" s="86" t="s">
        <v>85</v>
      </c>
      <c r="B101" s="10">
        <v>45</v>
      </c>
      <c r="C101" s="34">
        <v>14280002</v>
      </c>
      <c r="D101" s="17"/>
      <c r="E101" s="46" t="s">
        <v>154</v>
      </c>
      <c r="F101" s="11"/>
      <c r="G101" s="11"/>
      <c r="H101" s="11">
        <f t="shared" si="7"/>
        <v>0</v>
      </c>
      <c r="I101" s="12"/>
      <c r="J101" s="11"/>
      <c r="K101" s="11"/>
      <c r="L101" s="11">
        <f t="shared" si="8"/>
        <v>0</v>
      </c>
      <c r="M101" s="11"/>
      <c r="N101" s="11"/>
      <c r="O101" s="11">
        <f t="shared" si="9"/>
        <v>0</v>
      </c>
      <c r="P101" s="11"/>
      <c r="Q101" s="11"/>
      <c r="R101" s="11">
        <f t="shared" si="10"/>
        <v>0</v>
      </c>
      <c r="S101" s="11"/>
      <c r="T101" s="11"/>
      <c r="U101" s="11">
        <f t="shared" si="11"/>
        <v>0</v>
      </c>
      <c r="V101" s="11"/>
      <c r="W101" s="11"/>
      <c r="X101" s="11">
        <f t="shared" si="12"/>
        <v>0</v>
      </c>
      <c r="Y101" s="11">
        <f t="shared" si="13"/>
        <v>0</v>
      </c>
    </row>
    <row r="102" spans="1:25" ht="25.15" customHeight="1" x14ac:dyDescent="0.2">
      <c r="A102" s="86"/>
      <c r="B102" s="10">
        <v>46</v>
      </c>
      <c r="C102" s="34">
        <v>16280080</v>
      </c>
      <c r="D102" s="17"/>
      <c r="E102" s="46" t="s">
        <v>160</v>
      </c>
      <c r="F102" s="11"/>
      <c r="G102" s="11"/>
      <c r="H102" s="11">
        <f t="shared" si="7"/>
        <v>0</v>
      </c>
      <c r="I102" s="12"/>
      <c r="J102" s="11"/>
      <c r="K102" s="11"/>
      <c r="L102" s="11">
        <f t="shared" si="8"/>
        <v>0</v>
      </c>
      <c r="M102" s="11"/>
      <c r="N102" s="11"/>
      <c r="O102" s="11">
        <f t="shared" si="9"/>
        <v>0</v>
      </c>
      <c r="P102" s="11"/>
      <c r="Q102" s="11"/>
      <c r="R102" s="11">
        <f t="shared" si="10"/>
        <v>0</v>
      </c>
      <c r="S102" s="11"/>
      <c r="T102" s="11"/>
      <c r="U102" s="11">
        <f t="shared" si="11"/>
        <v>0</v>
      </c>
      <c r="V102" s="11"/>
      <c r="W102" s="11"/>
      <c r="X102" s="11">
        <f t="shared" si="12"/>
        <v>0</v>
      </c>
      <c r="Y102" s="11">
        <f t="shared" si="13"/>
        <v>0</v>
      </c>
    </row>
    <row r="103" spans="1:25" ht="12.75" customHeight="1" x14ac:dyDescent="0.2">
      <c r="A103" s="86"/>
      <c r="B103" s="10">
        <v>47</v>
      </c>
      <c r="C103" s="34">
        <v>14280068</v>
      </c>
      <c r="D103" s="17"/>
      <c r="E103" s="46" t="s">
        <v>161</v>
      </c>
      <c r="F103" s="11"/>
      <c r="G103" s="11"/>
      <c r="H103" s="11">
        <f t="shared" si="7"/>
        <v>0</v>
      </c>
      <c r="I103" s="12"/>
      <c r="J103" s="11"/>
      <c r="K103" s="11"/>
      <c r="L103" s="11">
        <f t="shared" si="8"/>
        <v>0</v>
      </c>
      <c r="M103" s="11"/>
      <c r="N103" s="11"/>
      <c r="O103" s="11">
        <f t="shared" si="9"/>
        <v>0</v>
      </c>
      <c r="P103" s="11"/>
      <c r="Q103" s="11"/>
      <c r="R103" s="11">
        <f t="shared" si="10"/>
        <v>0</v>
      </c>
      <c r="S103" s="11"/>
      <c r="T103" s="11"/>
      <c r="U103" s="11">
        <f t="shared" si="11"/>
        <v>0</v>
      </c>
      <c r="V103" s="11"/>
      <c r="W103" s="11"/>
      <c r="X103" s="11">
        <f t="shared" si="12"/>
        <v>0</v>
      </c>
      <c r="Y103" s="11">
        <f t="shared" si="13"/>
        <v>0</v>
      </c>
    </row>
    <row r="104" spans="1:25" ht="12.75" customHeight="1" x14ac:dyDescent="0.2">
      <c r="A104" s="86"/>
      <c r="B104" s="10">
        <v>48</v>
      </c>
      <c r="C104" s="34">
        <v>13280044</v>
      </c>
      <c r="D104" s="17"/>
      <c r="E104" s="46" t="s">
        <v>162</v>
      </c>
      <c r="F104" s="11"/>
      <c r="G104" s="11"/>
      <c r="H104" s="11">
        <f t="shared" si="7"/>
        <v>0</v>
      </c>
      <c r="I104" s="12"/>
      <c r="J104" s="11"/>
      <c r="K104" s="11"/>
      <c r="L104" s="11">
        <f t="shared" si="8"/>
        <v>0</v>
      </c>
      <c r="M104" s="11"/>
      <c r="N104" s="11"/>
      <c r="O104" s="11">
        <f t="shared" si="9"/>
        <v>0</v>
      </c>
      <c r="P104" s="11"/>
      <c r="Q104" s="11"/>
      <c r="R104" s="11">
        <f t="shared" si="10"/>
        <v>0</v>
      </c>
      <c r="S104" s="11"/>
      <c r="T104" s="11"/>
      <c r="U104" s="11">
        <f t="shared" si="11"/>
        <v>0</v>
      </c>
      <c r="V104" s="11"/>
      <c r="W104" s="11"/>
      <c r="X104" s="11">
        <f t="shared" si="12"/>
        <v>0</v>
      </c>
      <c r="Y104" s="11">
        <f t="shared" si="13"/>
        <v>0</v>
      </c>
    </row>
    <row r="105" spans="1:25" x14ac:dyDescent="0.2">
      <c r="A105" s="98" t="s">
        <v>89</v>
      </c>
      <c r="B105" s="10">
        <v>49</v>
      </c>
      <c r="C105" s="35">
        <v>14280021</v>
      </c>
      <c r="D105" s="17"/>
      <c r="E105" s="46" t="s">
        <v>163</v>
      </c>
      <c r="F105" s="11"/>
      <c r="G105" s="11"/>
      <c r="H105" s="11">
        <f t="shared" si="7"/>
        <v>0</v>
      </c>
      <c r="I105" s="12"/>
      <c r="J105" s="11"/>
      <c r="K105" s="11"/>
      <c r="L105" s="11">
        <f t="shared" si="8"/>
        <v>0</v>
      </c>
      <c r="M105" s="11"/>
      <c r="N105" s="11"/>
      <c r="O105" s="11">
        <f t="shared" si="9"/>
        <v>0</v>
      </c>
      <c r="P105" s="11"/>
      <c r="Q105" s="11"/>
      <c r="R105" s="11">
        <f t="shared" si="10"/>
        <v>0</v>
      </c>
      <c r="S105" s="11"/>
      <c r="T105" s="11"/>
      <c r="U105" s="11">
        <f t="shared" si="11"/>
        <v>0</v>
      </c>
      <c r="V105" s="11"/>
      <c r="W105" s="11"/>
      <c r="X105" s="11">
        <f t="shared" si="12"/>
        <v>0</v>
      </c>
      <c r="Y105" s="11">
        <f t="shared" si="13"/>
        <v>0</v>
      </c>
    </row>
    <row r="106" spans="1:25" x14ac:dyDescent="0.2">
      <c r="A106" s="99"/>
      <c r="B106" s="10">
        <v>50</v>
      </c>
      <c r="C106" s="35">
        <v>16280026</v>
      </c>
      <c r="D106" s="17"/>
      <c r="E106" s="46" t="s">
        <v>164</v>
      </c>
      <c r="F106" s="11"/>
      <c r="G106" s="11"/>
      <c r="H106" s="11">
        <f t="shared" si="7"/>
        <v>0</v>
      </c>
      <c r="I106" s="12"/>
      <c r="J106" s="11"/>
      <c r="K106" s="11"/>
      <c r="L106" s="11">
        <f t="shared" si="8"/>
        <v>0</v>
      </c>
      <c r="M106" s="11"/>
      <c r="N106" s="11"/>
      <c r="O106" s="11">
        <f t="shared" si="9"/>
        <v>0</v>
      </c>
      <c r="P106" s="11"/>
      <c r="Q106" s="11"/>
      <c r="R106" s="11">
        <f t="shared" si="10"/>
        <v>0</v>
      </c>
      <c r="S106" s="11"/>
      <c r="T106" s="11"/>
      <c r="U106" s="11">
        <f t="shared" si="11"/>
        <v>0</v>
      </c>
      <c r="V106" s="11"/>
      <c r="W106" s="11"/>
      <c r="X106" s="11">
        <f t="shared" si="12"/>
        <v>0</v>
      </c>
      <c r="Y106" s="11">
        <f t="shared" si="13"/>
        <v>0</v>
      </c>
    </row>
    <row r="107" spans="1:25" x14ac:dyDescent="0.2">
      <c r="A107" s="99"/>
      <c r="B107" s="10">
        <v>51</v>
      </c>
      <c r="C107" s="34">
        <v>15280018</v>
      </c>
      <c r="D107" s="17"/>
      <c r="E107" s="46" t="s">
        <v>165</v>
      </c>
      <c r="F107" s="11"/>
      <c r="G107" s="11"/>
      <c r="H107" s="11">
        <f t="shared" si="7"/>
        <v>0</v>
      </c>
      <c r="I107" s="12"/>
      <c r="J107" s="11"/>
      <c r="K107" s="11"/>
      <c r="L107" s="11">
        <f t="shared" si="8"/>
        <v>0</v>
      </c>
      <c r="M107" s="11"/>
      <c r="N107" s="11"/>
      <c r="O107" s="11">
        <f t="shared" si="9"/>
        <v>0</v>
      </c>
      <c r="P107" s="11"/>
      <c r="Q107" s="11"/>
      <c r="R107" s="11">
        <f t="shared" si="10"/>
        <v>0</v>
      </c>
      <c r="S107" s="11"/>
      <c r="T107" s="11"/>
      <c r="U107" s="11">
        <f t="shared" si="11"/>
        <v>0</v>
      </c>
      <c r="V107" s="11"/>
      <c r="W107" s="11"/>
      <c r="X107" s="11">
        <f t="shared" si="12"/>
        <v>0</v>
      </c>
      <c r="Y107" s="11">
        <f t="shared" si="13"/>
        <v>0</v>
      </c>
    </row>
    <row r="108" spans="1:25" x14ac:dyDescent="0.2">
      <c r="A108" s="99"/>
      <c r="B108" s="10">
        <v>52</v>
      </c>
      <c r="C108" s="34">
        <v>14280058</v>
      </c>
      <c r="D108" s="17"/>
      <c r="E108" s="46" t="s">
        <v>166</v>
      </c>
      <c r="F108" s="11"/>
      <c r="G108" s="11"/>
      <c r="H108" s="11">
        <f t="shared" si="7"/>
        <v>0</v>
      </c>
      <c r="I108" s="12"/>
      <c r="J108" s="11"/>
      <c r="K108" s="11"/>
      <c r="L108" s="11">
        <f t="shared" si="8"/>
        <v>0</v>
      </c>
      <c r="M108" s="11"/>
      <c r="N108" s="11"/>
      <c r="O108" s="11">
        <f t="shared" si="9"/>
        <v>0</v>
      </c>
      <c r="P108" s="11"/>
      <c r="Q108" s="11"/>
      <c r="R108" s="11">
        <f t="shared" si="10"/>
        <v>0</v>
      </c>
      <c r="S108" s="11"/>
      <c r="T108" s="11"/>
      <c r="U108" s="11">
        <f t="shared" si="11"/>
        <v>0</v>
      </c>
      <c r="V108" s="11"/>
      <c r="W108" s="11"/>
      <c r="X108" s="11">
        <f t="shared" si="12"/>
        <v>0</v>
      </c>
      <c r="Y108" s="11">
        <f t="shared" si="13"/>
        <v>0</v>
      </c>
    </row>
    <row r="109" spans="1:25" x14ac:dyDescent="0.2">
      <c r="A109" s="100"/>
      <c r="B109" s="10">
        <v>53</v>
      </c>
      <c r="C109" s="34">
        <v>16280006</v>
      </c>
      <c r="D109" s="16"/>
      <c r="E109" s="46" t="s">
        <v>167</v>
      </c>
      <c r="F109" s="11"/>
      <c r="G109" s="11"/>
      <c r="H109" s="11">
        <f t="shared" si="7"/>
        <v>0</v>
      </c>
      <c r="I109" s="13"/>
      <c r="J109" s="11"/>
      <c r="K109" s="11"/>
      <c r="L109" s="11">
        <f t="shared" si="8"/>
        <v>0</v>
      </c>
      <c r="M109" s="11"/>
      <c r="N109" s="11"/>
      <c r="O109" s="11">
        <f t="shared" si="9"/>
        <v>0</v>
      </c>
      <c r="P109" s="11"/>
      <c r="Q109" s="11"/>
      <c r="R109" s="11">
        <f t="shared" si="10"/>
        <v>0</v>
      </c>
      <c r="S109" s="11"/>
      <c r="T109" s="11"/>
      <c r="U109" s="11">
        <f t="shared" si="11"/>
        <v>0</v>
      </c>
      <c r="V109" s="11"/>
      <c r="W109" s="11"/>
      <c r="X109" s="11">
        <f t="shared" si="12"/>
        <v>0</v>
      </c>
      <c r="Y109" s="11">
        <f t="shared" si="13"/>
        <v>0</v>
      </c>
    </row>
  </sheetData>
  <mergeCells count="51">
    <mergeCell ref="A105:A109"/>
    <mergeCell ref="Y54:Y55"/>
    <mergeCell ref="A97:A100"/>
    <mergeCell ref="A101:A104"/>
    <mergeCell ref="A70:A74"/>
    <mergeCell ref="A75:A78"/>
    <mergeCell ref="A79:A82"/>
    <mergeCell ref="A83:A86"/>
    <mergeCell ref="A87:A91"/>
    <mergeCell ref="A38:A41"/>
    <mergeCell ref="A42:A45"/>
    <mergeCell ref="A46:A49"/>
    <mergeCell ref="J54:X54"/>
    <mergeCell ref="A66:A69"/>
    <mergeCell ref="E55:E56"/>
    <mergeCell ref="F55:H55"/>
    <mergeCell ref="J55:L55"/>
    <mergeCell ref="V55:X55"/>
    <mergeCell ref="M55:O55"/>
    <mergeCell ref="P55:R55"/>
    <mergeCell ref="S55:U55"/>
    <mergeCell ref="J2:X2"/>
    <mergeCell ref="M3:O3"/>
    <mergeCell ref="P3:R3"/>
    <mergeCell ref="S3:U3"/>
    <mergeCell ref="J3:L3"/>
    <mergeCell ref="V3:X3"/>
    <mergeCell ref="C3:C4"/>
    <mergeCell ref="E3:E4"/>
    <mergeCell ref="A30:A33"/>
    <mergeCell ref="A9:A12"/>
    <mergeCell ref="A13:A16"/>
    <mergeCell ref="A17:A20"/>
    <mergeCell ref="A21:A24"/>
    <mergeCell ref="A26:A29"/>
    <mergeCell ref="Y1:Y2"/>
    <mergeCell ref="A92:A96"/>
    <mergeCell ref="A57:A61"/>
    <mergeCell ref="A62:A65"/>
    <mergeCell ref="A1:X1"/>
    <mergeCell ref="A2:H2"/>
    <mergeCell ref="A3:A4"/>
    <mergeCell ref="A54:H54"/>
    <mergeCell ref="A5:A8"/>
    <mergeCell ref="A34:A37"/>
    <mergeCell ref="A50:A53"/>
    <mergeCell ref="A55:A56"/>
    <mergeCell ref="B55:B56"/>
    <mergeCell ref="C55:C56"/>
    <mergeCell ref="F3:H3"/>
    <mergeCell ref="B3:B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opLeftCell="A37" zoomScaleNormal="100" workbookViewId="0">
      <selection activeCell="A3" sqref="A3:B28"/>
    </sheetView>
  </sheetViews>
  <sheetFormatPr defaultRowHeight="12.75" x14ac:dyDescent="0.2"/>
  <cols>
    <col min="2" max="2" width="4.42578125" customWidth="1"/>
    <col min="3" max="3" width="2" bestFit="1" customWidth="1"/>
    <col min="5" max="5" width="17.28515625" customWidth="1"/>
    <col min="6" max="6" width="11.7109375" customWidth="1"/>
    <col min="7" max="7" width="2" bestFit="1" customWidth="1"/>
    <col min="9" max="9" width="13.7109375" customWidth="1"/>
    <col min="10" max="10" width="10" customWidth="1"/>
    <col min="11" max="11" width="3" bestFit="1" customWidth="1"/>
    <col min="13" max="13" width="18.140625" customWidth="1"/>
    <col min="14" max="14" width="11.7109375" customWidth="1"/>
    <col min="15" max="15" width="21" customWidth="1"/>
    <col min="16" max="16" width="21.7109375" customWidth="1"/>
    <col min="17" max="17" width="24" customWidth="1"/>
    <col min="18" max="18" width="56.140625" customWidth="1"/>
    <col min="19" max="19" width="11" customWidth="1"/>
    <col min="22" max="22" width="17.7109375" customWidth="1"/>
    <col min="23" max="23" width="10.28515625" customWidth="1"/>
  </cols>
  <sheetData>
    <row r="1" spans="1:23" ht="20.25" x14ac:dyDescent="0.3">
      <c r="A1" s="128" t="s">
        <v>56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  <c r="O1" s="48"/>
      <c r="P1" s="48"/>
      <c r="Q1" s="48"/>
      <c r="R1" s="48"/>
    </row>
    <row r="2" spans="1:23" ht="12.75" customHeight="1" thickBot="1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  <c r="O2" s="42"/>
      <c r="P2" s="42"/>
      <c r="Q2" s="42"/>
      <c r="R2" s="42"/>
      <c r="S2" s="42"/>
      <c r="T2" s="42"/>
      <c r="U2" s="42"/>
      <c r="V2" s="42"/>
      <c r="W2" s="42"/>
    </row>
    <row r="3" spans="1:23" ht="13.9" customHeight="1" x14ac:dyDescent="0.2">
      <c r="A3" s="123" t="s">
        <v>203</v>
      </c>
      <c r="B3" s="123"/>
      <c r="C3" s="120" t="s">
        <v>71</v>
      </c>
      <c r="D3" s="120"/>
      <c r="E3" s="120"/>
      <c r="F3" s="120"/>
      <c r="H3" s="120" t="s">
        <v>70</v>
      </c>
      <c r="I3" s="120"/>
      <c r="J3" s="120"/>
      <c r="L3" s="120" t="s">
        <v>72</v>
      </c>
      <c r="M3" s="120"/>
      <c r="N3" s="120"/>
    </row>
    <row r="4" spans="1:23" ht="13.15" customHeight="1" x14ac:dyDescent="0.2">
      <c r="A4" s="123"/>
      <c r="B4" s="123"/>
      <c r="C4" s="1" t="s">
        <v>0</v>
      </c>
      <c r="D4" s="134" t="s">
        <v>10</v>
      </c>
      <c r="E4" s="134"/>
      <c r="F4" s="31" t="s">
        <v>11</v>
      </c>
      <c r="H4" s="134" t="s">
        <v>10</v>
      </c>
      <c r="I4" s="134"/>
      <c r="J4" s="19" t="s">
        <v>11</v>
      </c>
      <c r="L4" s="134" t="s">
        <v>10</v>
      </c>
      <c r="M4" s="134"/>
      <c r="N4" s="19" t="s">
        <v>11</v>
      </c>
    </row>
    <row r="5" spans="1:23" ht="13.15" customHeight="1" x14ac:dyDescent="0.2">
      <c r="A5" s="123"/>
      <c r="B5" s="123"/>
      <c r="C5" s="18">
        <v>1</v>
      </c>
      <c r="D5" s="122" t="s">
        <v>59</v>
      </c>
      <c r="E5" s="122"/>
      <c r="F5" s="34">
        <v>170280002</v>
      </c>
      <c r="G5" s="18">
        <v>1</v>
      </c>
      <c r="H5" s="103" t="s">
        <v>179</v>
      </c>
      <c r="I5" s="103"/>
      <c r="J5" s="34">
        <v>16280003</v>
      </c>
      <c r="K5" s="18">
        <v>1</v>
      </c>
      <c r="L5" s="122" t="s">
        <v>177</v>
      </c>
      <c r="M5" s="122"/>
      <c r="N5" s="34">
        <v>14280047</v>
      </c>
    </row>
    <row r="6" spans="1:23" ht="13.15" customHeight="1" x14ac:dyDescent="0.2">
      <c r="A6" s="123"/>
      <c r="B6" s="123"/>
      <c r="C6" s="18">
        <v>2</v>
      </c>
      <c r="D6" s="115" t="s">
        <v>60</v>
      </c>
      <c r="E6" s="115"/>
      <c r="F6" s="34">
        <v>12280057</v>
      </c>
      <c r="G6" s="18">
        <v>2</v>
      </c>
      <c r="H6" s="103" t="s">
        <v>67</v>
      </c>
      <c r="I6" s="103"/>
      <c r="J6" s="34">
        <v>14280057</v>
      </c>
      <c r="K6" s="18">
        <v>2</v>
      </c>
      <c r="L6" s="126" t="s">
        <v>96</v>
      </c>
      <c r="M6" s="126"/>
      <c r="N6" s="35">
        <v>16280049</v>
      </c>
    </row>
    <row r="7" spans="1:23" ht="13.15" customHeight="1" x14ac:dyDescent="0.2">
      <c r="A7" s="123"/>
      <c r="B7" s="123"/>
      <c r="C7" s="18">
        <v>3</v>
      </c>
      <c r="D7" s="103" t="s">
        <v>61</v>
      </c>
      <c r="E7" s="103"/>
      <c r="F7" s="34">
        <v>16280077</v>
      </c>
      <c r="G7" s="18">
        <v>3</v>
      </c>
      <c r="H7" s="126" t="s">
        <v>68</v>
      </c>
      <c r="I7" s="126"/>
      <c r="J7" s="35">
        <v>16280043</v>
      </c>
      <c r="K7" s="18">
        <v>3</v>
      </c>
      <c r="L7" s="122" t="s">
        <v>178</v>
      </c>
      <c r="M7" s="122"/>
      <c r="N7" s="34">
        <v>16280012</v>
      </c>
    </row>
    <row r="8" spans="1:23" ht="13.15" customHeight="1" x14ac:dyDescent="0.2">
      <c r="A8" s="123"/>
      <c r="B8" s="123"/>
      <c r="C8" s="18">
        <v>4</v>
      </c>
      <c r="D8" s="103" t="s">
        <v>62</v>
      </c>
      <c r="E8" s="103"/>
      <c r="F8" s="34">
        <v>14280059</v>
      </c>
      <c r="G8" s="18">
        <v>4</v>
      </c>
      <c r="H8" s="103" t="s">
        <v>69</v>
      </c>
      <c r="I8" s="103"/>
      <c r="J8" s="34">
        <v>16280017</v>
      </c>
      <c r="K8" s="1">
        <v>4</v>
      </c>
      <c r="L8" s="103" t="s">
        <v>97</v>
      </c>
      <c r="M8" s="103"/>
      <c r="N8" s="34">
        <v>15280005</v>
      </c>
    </row>
    <row r="9" spans="1:23" ht="13.15" customHeight="1" x14ac:dyDescent="0.2">
      <c r="A9" s="123"/>
      <c r="B9" s="123"/>
      <c r="C9" s="44"/>
      <c r="D9" s="45"/>
      <c r="E9" s="45"/>
      <c r="F9" s="45"/>
      <c r="G9" s="45"/>
      <c r="H9" s="45"/>
      <c r="I9" s="45"/>
      <c r="J9" s="45"/>
      <c r="K9" s="1">
        <v>5</v>
      </c>
      <c r="L9" s="103" t="s">
        <v>202</v>
      </c>
      <c r="M9" s="103"/>
      <c r="N9" s="34">
        <v>170280038</v>
      </c>
    </row>
    <row r="10" spans="1:23" ht="13.9" customHeight="1" x14ac:dyDescent="0.2">
      <c r="A10" s="123"/>
      <c r="B10" s="123"/>
      <c r="C10" s="127" t="s">
        <v>76</v>
      </c>
      <c r="D10" s="127"/>
      <c r="E10" s="127"/>
      <c r="F10" s="127"/>
      <c r="H10" s="127" t="s">
        <v>77</v>
      </c>
      <c r="I10" s="127"/>
      <c r="J10" s="127"/>
      <c r="L10" s="127" t="s">
        <v>78</v>
      </c>
      <c r="M10" s="127"/>
      <c r="N10" s="127"/>
    </row>
    <row r="11" spans="1:23" ht="14.45" customHeight="1" x14ac:dyDescent="0.2">
      <c r="A11" s="123"/>
      <c r="B11" s="123"/>
      <c r="C11" s="1"/>
      <c r="D11" s="134" t="s">
        <v>10</v>
      </c>
      <c r="E11" s="134"/>
      <c r="F11" s="31" t="s">
        <v>11</v>
      </c>
      <c r="H11" s="134" t="s">
        <v>10</v>
      </c>
      <c r="I11" s="134"/>
      <c r="J11" s="19" t="s">
        <v>11</v>
      </c>
      <c r="L11" s="134" t="s">
        <v>10</v>
      </c>
      <c r="M11" s="134"/>
      <c r="N11" s="31" t="s">
        <v>11</v>
      </c>
    </row>
    <row r="12" spans="1:23" ht="19.149999999999999" customHeight="1" x14ac:dyDescent="0.2">
      <c r="A12" s="123"/>
      <c r="B12" s="123"/>
      <c r="C12" s="18">
        <v>5</v>
      </c>
      <c r="D12" s="122" t="s">
        <v>63</v>
      </c>
      <c r="E12" s="122"/>
      <c r="F12" s="34">
        <v>16280047</v>
      </c>
      <c r="G12" s="18">
        <v>5</v>
      </c>
      <c r="H12" s="122" t="s">
        <v>90</v>
      </c>
      <c r="I12" s="122"/>
      <c r="J12" s="34">
        <v>16280027</v>
      </c>
      <c r="K12" s="18">
        <v>5</v>
      </c>
      <c r="L12" s="115" t="s">
        <v>94</v>
      </c>
      <c r="M12" s="115"/>
      <c r="N12" s="35">
        <v>15280019</v>
      </c>
    </row>
    <row r="13" spans="1:23" x14ac:dyDescent="0.2">
      <c r="A13" s="123"/>
      <c r="B13" s="123"/>
      <c r="C13" s="18">
        <v>6</v>
      </c>
      <c r="D13" s="122" t="s">
        <v>64</v>
      </c>
      <c r="E13" s="122"/>
      <c r="F13" s="34">
        <v>15280006</v>
      </c>
      <c r="G13" s="18">
        <v>6</v>
      </c>
      <c r="H13" s="122" t="s">
        <v>91</v>
      </c>
      <c r="I13" s="122"/>
      <c r="J13" s="34">
        <v>15280036</v>
      </c>
      <c r="K13" s="18">
        <v>6</v>
      </c>
      <c r="L13" s="103" t="s">
        <v>98</v>
      </c>
      <c r="M13" s="103"/>
      <c r="N13" s="34">
        <v>16280035</v>
      </c>
    </row>
    <row r="14" spans="1:23" ht="13.9" customHeight="1" x14ac:dyDescent="0.2">
      <c r="A14" s="123"/>
      <c r="B14" s="123"/>
      <c r="C14" s="18">
        <v>7</v>
      </c>
      <c r="D14" s="122" t="s">
        <v>65</v>
      </c>
      <c r="E14" s="122"/>
      <c r="F14" s="34">
        <v>16280028</v>
      </c>
      <c r="G14" s="1">
        <v>7</v>
      </c>
      <c r="H14" s="115" t="s">
        <v>92</v>
      </c>
      <c r="I14" s="115"/>
      <c r="J14" s="35">
        <v>16280041</v>
      </c>
      <c r="K14" s="18">
        <v>7</v>
      </c>
      <c r="L14" s="103" t="s">
        <v>99</v>
      </c>
      <c r="M14" s="103"/>
      <c r="N14" s="34">
        <v>15280805</v>
      </c>
    </row>
    <row r="15" spans="1:23" ht="12.75" customHeight="1" x14ac:dyDescent="0.2">
      <c r="A15" s="123"/>
      <c r="B15" s="123"/>
      <c r="C15" s="1">
        <v>8</v>
      </c>
      <c r="D15" s="113" t="s">
        <v>66</v>
      </c>
      <c r="E15" s="114"/>
      <c r="F15" s="34">
        <v>16280039</v>
      </c>
      <c r="G15" s="50">
        <v>8</v>
      </c>
      <c r="H15" s="116" t="s">
        <v>93</v>
      </c>
      <c r="I15" s="117"/>
      <c r="J15" s="35">
        <v>15280028</v>
      </c>
      <c r="K15" s="50">
        <v>8</v>
      </c>
      <c r="L15" s="116" t="s">
        <v>100</v>
      </c>
      <c r="M15" s="117"/>
      <c r="N15" s="35">
        <v>16280045</v>
      </c>
    </row>
    <row r="16" spans="1:23" ht="13.5" thickBot="1" x14ac:dyDescent="0.25">
      <c r="A16" s="123"/>
      <c r="B16" s="123"/>
      <c r="C16" s="60"/>
      <c r="D16" s="61"/>
      <c r="E16" s="61"/>
      <c r="F16" s="62"/>
      <c r="G16" s="63"/>
      <c r="H16" s="63"/>
      <c r="I16" s="63"/>
      <c r="J16" s="63"/>
      <c r="K16" s="60"/>
      <c r="L16" s="64"/>
      <c r="M16" s="64"/>
      <c r="N16" s="65"/>
      <c r="P16" s="24"/>
      <c r="Q16" s="47"/>
      <c r="R16" s="47"/>
      <c r="S16" s="33"/>
    </row>
    <row r="17" spans="1:19" ht="15" thickTop="1" x14ac:dyDescent="0.2">
      <c r="A17" s="123"/>
      <c r="B17" s="123"/>
      <c r="D17" s="120" t="s">
        <v>73</v>
      </c>
      <c r="E17" s="120"/>
      <c r="F17" s="120"/>
      <c r="H17" s="120" t="s">
        <v>74</v>
      </c>
      <c r="I17" s="120"/>
      <c r="J17" s="120"/>
      <c r="L17" s="120" t="s">
        <v>75</v>
      </c>
      <c r="M17" s="120"/>
      <c r="N17" s="120"/>
      <c r="P17" s="24"/>
      <c r="Q17" s="47"/>
      <c r="R17" s="47"/>
      <c r="S17" s="33"/>
    </row>
    <row r="18" spans="1:19" x14ac:dyDescent="0.2">
      <c r="A18" s="123"/>
      <c r="B18" s="123"/>
      <c r="D18" s="134" t="s">
        <v>10</v>
      </c>
      <c r="E18" s="134"/>
      <c r="F18" s="31" t="s">
        <v>11</v>
      </c>
      <c r="G18" s="18"/>
      <c r="H18" s="134" t="s">
        <v>10</v>
      </c>
      <c r="I18" s="134"/>
      <c r="J18" s="19" t="s">
        <v>11</v>
      </c>
      <c r="K18" s="18"/>
      <c r="L18" s="134" t="s">
        <v>10</v>
      </c>
      <c r="M18" s="134"/>
      <c r="N18" s="19" t="s">
        <v>11</v>
      </c>
      <c r="P18" s="24"/>
      <c r="Q18" s="47"/>
      <c r="R18" s="47"/>
      <c r="S18" s="33"/>
    </row>
    <row r="19" spans="1:19" x14ac:dyDescent="0.2">
      <c r="A19" s="123"/>
      <c r="B19" s="123"/>
      <c r="C19" s="18">
        <v>1</v>
      </c>
      <c r="D19" s="126" t="s">
        <v>101</v>
      </c>
      <c r="E19" s="126"/>
      <c r="F19" s="35">
        <v>16280075</v>
      </c>
      <c r="G19" s="18">
        <v>1</v>
      </c>
      <c r="H19" s="103" t="s">
        <v>95</v>
      </c>
      <c r="I19" s="103"/>
      <c r="J19" s="34">
        <v>15280029</v>
      </c>
      <c r="K19" s="18">
        <v>1</v>
      </c>
      <c r="L19" s="103" t="s">
        <v>108</v>
      </c>
      <c r="M19" s="103"/>
      <c r="N19" s="34">
        <v>16280022</v>
      </c>
      <c r="P19" s="24"/>
      <c r="Q19" s="47"/>
      <c r="R19" s="47"/>
      <c r="S19" s="33"/>
    </row>
    <row r="20" spans="1:19" x14ac:dyDescent="0.2">
      <c r="A20" s="123"/>
      <c r="B20" s="123"/>
      <c r="C20" s="18">
        <v>2</v>
      </c>
      <c r="D20" s="103" t="s">
        <v>102</v>
      </c>
      <c r="E20" s="103"/>
      <c r="F20" s="34">
        <v>16280025</v>
      </c>
      <c r="G20" s="18">
        <v>2</v>
      </c>
      <c r="H20" s="103" t="s">
        <v>104</v>
      </c>
      <c r="I20" s="103"/>
      <c r="J20" s="34">
        <v>16280040</v>
      </c>
      <c r="K20" s="18">
        <v>2</v>
      </c>
      <c r="L20" s="103" t="s">
        <v>110</v>
      </c>
      <c r="M20" s="103"/>
      <c r="N20" s="34">
        <v>16280032</v>
      </c>
      <c r="P20" s="24"/>
      <c r="Q20" s="47"/>
      <c r="R20" s="47"/>
      <c r="S20" s="33"/>
    </row>
    <row r="21" spans="1:19" x14ac:dyDescent="0.2">
      <c r="A21" s="123"/>
      <c r="B21" s="123"/>
      <c r="C21" s="18">
        <v>3</v>
      </c>
      <c r="D21" s="126" t="s">
        <v>103</v>
      </c>
      <c r="E21" s="126"/>
      <c r="F21" s="35">
        <v>16280002</v>
      </c>
      <c r="G21" s="18">
        <v>3</v>
      </c>
      <c r="H21" s="103" t="s">
        <v>105</v>
      </c>
      <c r="I21" s="103"/>
      <c r="J21" s="34">
        <v>16280076</v>
      </c>
      <c r="K21" s="18">
        <v>3</v>
      </c>
      <c r="L21" s="103" t="s">
        <v>112</v>
      </c>
      <c r="M21" s="103"/>
      <c r="N21" s="34">
        <v>15280062</v>
      </c>
      <c r="P21" s="24"/>
      <c r="Q21" s="47"/>
      <c r="R21" s="47"/>
      <c r="S21" s="33"/>
    </row>
    <row r="22" spans="1:19" x14ac:dyDescent="0.2">
      <c r="A22" s="123"/>
      <c r="B22" s="123"/>
      <c r="C22" s="1">
        <v>4</v>
      </c>
      <c r="D22" s="103" t="s">
        <v>106</v>
      </c>
      <c r="E22" s="103"/>
      <c r="F22" s="34">
        <v>16280405</v>
      </c>
      <c r="G22" s="1">
        <v>4</v>
      </c>
      <c r="H22" s="103" t="s">
        <v>107</v>
      </c>
      <c r="I22" s="103"/>
      <c r="J22" s="34">
        <v>15280060</v>
      </c>
      <c r="K22" s="1">
        <v>4</v>
      </c>
      <c r="L22" s="103" t="s">
        <v>113</v>
      </c>
      <c r="M22" s="103"/>
      <c r="N22" s="34">
        <v>16280034</v>
      </c>
      <c r="P22" s="24"/>
      <c r="Q22" s="47"/>
      <c r="R22" s="47"/>
      <c r="S22" s="33"/>
    </row>
    <row r="23" spans="1:19" ht="14.25" x14ac:dyDescent="0.2">
      <c r="A23" s="123"/>
      <c r="B23" s="123"/>
      <c r="D23" s="108" t="s">
        <v>79</v>
      </c>
      <c r="E23" s="109"/>
      <c r="F23" s="110"/>
      <c r="H23" s="108" t="s">
        <v>80</v>
      </c>
      <c r="I23" s="109"/>
      <c r="J23" s="110"/>
      <c r="L23" s="108" t="s">
        <v>81</v>
      </c>
      <c r="M23" s="109"/>
      <c r="N23" s="110"/>
      <c r="P23" s="24"/>
      <c r="Q23" s="47"/>
      <c r="R23" s="47"/>
      <c r="S23" s="33"/>
    </row>
    <row r="24" spans="1:19" x14ac:dyDescent="0.2">
      <c r="A24" s="123"/>
      <c r="B24" s="123"/>
      <c r="D24" s="111" t="s">
        <v>10</v>
      </c>
      <c r="E24" s="112"/>
      <c r="F24" s="31" t="s">
        <v>11</v>
      </c>
      <c r="G24" s="18"/>
      <c r="H24" s="111" t="s">
        <v>10</v>
      </c>
      <c r="I24" s="112"/>
      <c r="J24" s="19" t="s">
        <v>11</v>
      </c>
      <c r="K24" s="18"/>
      <c r="L24" s="111" t="s">
        <v>10</v>
      </c>
      <c r="M24" s="112"/>
      <c r="N24" s="19" t="s">
        <v>11</v>
      </c>
      <c r="P24" s="24"/>
      <c r="Q24" s="47"/>
      <c r="R24" s="47"/>
      <c r="S24" s="33"/>
    </row>
    <row r="25" spans="1:19" x14ac:dyDescent="0.2">
      <c r="A25" s="123"/>
      <c r="B25" s="123"/>
      <c r="C25" s="18">
        <v>5</v>
      </c>
      <c r="D25" s="43" t="s">
        <v>111</v>
      </c>
      <c r="E25" s="36"/>
      <c r="F25" s="34">
        <v>16280018</v>
      </c>
      <c r="G25" s="1">
        <v>5</v>
      </c>
      <c r="H25" s="106" t="s">
        <v>114</v>
      </c>
      <c r="I25" s="107"/>
      <c r="J25" s="34">
        <v>16280019</v>
      </c>
      <c r="K25" s="18">
        <v>5</v>
      </c>
      <c r="L25" s="104" t="s">
        <v>123</v>
      </c>
      <c r="M25" s="105"/>
      <c r="N25" s="35">
        <v>15280057</v>
      </c>
      <c r="P25" s="24"/>
      <c r="Q25" s="47"/>
      <c r="R25" s="47"/>
      <c r="S25" s="33"/>
    </row>
    <row r="26" spans="1:19" ht="25.9" customHeight="1" x14ac:dyDescent="0.2">
      <c r="A26" s="123"/>
      <c r="B26" s="123"/>
      <c r="C26" s="18">
        <v>6</v>
      </c>
      <c r="D26" s="136" t="s">
        <v>117</v>
      </c>
      <c r="E26" s="137"/>
      <c r="F26" s="34">
        <v>16280074</v>
      </c>
      <c r="G26" s="1">
        <v>6</v>
      </c>
      <c r="H26" s="106" t="s">
        <v>116</v>
      </c>
      <c r="I26" s="107"/>
      <c r="J26" s="34">
        <v>16280037</v>
      </c>
      <c r="K26" s="18">
        <v>6</v>
      </c>
      <c r="L26" s="104" t="s">
        <v>109</v>
      </c>
      <c r="M26" s="105"/>
      <c r="N26" s="35">
        <v>16280009</v>
      </c>
      <c r="P26" s="24"/>
      <c r="Q26" s="47"/>
      <c r="R26" s="47"/>
      <c r="S26" s="33"/>
    </row>
    <row r="27" spans="1:19" x14ac:dyDescent="0.2">
      <c r="A27" s="123"/>
      <c r="B27" s="123"/>
      <c r="C27" s="18">
        <v>7</v>
      </c>
      <c r="D27" s="43" t="s">
        <v>118</v>
      </c>
      <c r="E27" s="36"/>
      <c r="F27" s="34">
        <v>16280005</v>
      </c>
      <c r="G27" s="1">
        <v>7</v>
      </c>
      <c r="H27" s="106" t="s">
        <v>120</v>
      </c>
      <c r="I27" s="107"/>
      <c r="J27" s="34">
        <v>16280044</v>
      </c>
      <c r="K27" s="1">
        <v>7</v>
      </c>
      <c r="L27" s="126" t="s">
        <v>115</v>
      </c>
      <c r="M27" s="126"/>
      <c r="N27" s="35">
        <v>16280029</v>
      </c>
      <c r="P27" s="24"/>
      <c r="Q27" s="47"/>
      <c r="R27" s="47"/>
      <c r="S27" s="33"/>
    </row>
    <row r="28" spans="1:19" ht="13.15" customHeight="1" x14ac:dyDescent="0.2">
      <c r="A28" s="123"/>
      <c r="B28" s="123"/>
      <c r="C28" s="18">
        <v>8</v>
      </c>
      <c r="D28" s="118" t="s">
        <v>122</v>
      </c>
      <c r="E28" s="119"/>
      <c r="F28" s="34">
        <v>16280023</v>
      </c>
      <c r="G28" s="1">
        <v>8</v>
      </c>
      <c r="H28" s="103" t="s">
        <v>119</v>
      </c>
      <c r="I28" s="103"/>
      <c r="J28" s="34">
        <v>16280401</v>
      </c>
      <c r="K28" s="18">
        <v>8</v>
      </c>
      <c r="L28" s="104" t="s">
        <v>121</v>
      </c>
      <c r="M28" s="105"/>
      <c r="N28" s="35">
        <v>16280011</v>
      </c>
      <c r="P28" s="24"/>
      <c r="Q28" s="47"/>
      <c r="R28" s="47"/>
      <c r="S28" s="33"/>
    </row>
    <row r="29" spans="1:19" ht="13.15" customHeight="1" x14ac:dyDescent="0.2">
      <c r="A29" s="74"/>
      <c r="B29" s="74"/>
      <c r="C29" s="24"/>
      <c r="D29" s="49"/>
      <c r="E29" s="49"/>
      <c r="F29" s="33"/>
      <c r="G29" s="24"/>
      <c r="H29" s="49"/>
      <c r="I29" s="49"/>
      <c r="J29" s="33"/>
      <c r="K29" s="24"/>
      <c r="L29" s="76"/>
      <c r="M29" s="76"/>
      <c r="N29" s="27"/>
      <c r="P29" s="24"/>
      <c r="Q29" s="49"/>
      <c r="R29" s="49"/>
      <c r="S29" s="33"/>
    </row>
    <row r="30" spans="1:19" ht="14.45" customHeight="1" x14ac:dyDescent="0.2">
      <c r="A30" s="58"/>
      <c r="B30" s="58"/>
      <c r="C30" s="57"/>
      <c r="D30" s="57"/>
      <c r="E30" s="57"/>
      <c r="F30" s="57"/>
      <c r="G30" s="54"/>
      <c r="H30" s="55"/>
      <c r="I30" s="55"/>
      <c r="J30" s="56"/>
      <c r="K30" s="57"/>
      <c r="L30" s="57"/>
      <c r="M30" s="57"/>
      <c r="N30" s="57"/>
      <c r="P30" s="24"/>
      <c r="Q30" s="47"/>
      <c r="R30" s="47"/>
      <c r="S30" s="33"/>
    </row>
    <row r="31" spans="1:19" x14ac:dyDescent="0.2">
      <c r="A31" s="57"/>
      <c r="B31" s="57"/>
      <c r="C31" s="57"/>
      <c r="D31" s="57"/>
      <c r="E31" s="57"/>
      <c r="F31" s="57"/>
      <c r="G31" s="54"/>
      <c r="H31" s="55"/>
      <c r="I31" s="55"/>
      <c r="J31" s="56"/>
      <c r="K31" s="57"/>
      <c r="L31" s="57"/>
      <c r="M31" s="57"/>
      <c r="N31" s="57"/>
    </row>
    <row r="32" spans="1:19" ht="14.25" customHeight="1" x14ac:dyDescent="0.2">
      <c r="A32" s="123" t="s">
        <v>204</v>
      </c>
      <c r="B32" s="123"/>
      <c r="C32" s="108" t="s">
        <v>71</v>
      </c>
      <c r="D32" s="109"/>
      <c r="E32" s="109"/>
      <c r="F32" s="110"/>
      <c r="H32" s="108" t="s">
        <v>70</v>
      </c>
      <c r="I32" s="109"/>
      <c r="J32" s="110"/>
      <c r="L32" s="108" t="s">
        <v>72</v>
      </c>
      <c r="M32" s="109"/>
      <c r="N32" s="110"/>
    </row>
    <row r="33" spans="1:25" ht="12.75" customHeight="1" x14ac:dyDescent="0.2">
      <c r="A33" s="123"/>
      <c r="B33" s="123"/>
      <c r="C33" s="1" t="s">
        <v>0</v>
      </c>
      <c r="D33" s="111" t="s">
        <v>10</v>
      </c>
      <c r="E33" s="112"/>
      <c r="F33" s="31" t="s">
        <v>11</v>
      </c>
      <c r="H33" s="111" t="s">
        <v>10</v>
      </c>
      <c r="I33" s="112"/>
      <c r="J33" s="19" t="s">
        <v>11</v>
      </c>
      <c r="L33" s="111" t="s">
        <v>10</v>
      </c>
      <c r="M33" s="112"/>
      <c r="N33" s="19" t="s">
        <v>11</v>
      </c>
    </row>
    <row r="34" spans="1:25" ht="29.45" customHeight="1" x14ac:dyDescent="0.2">
      <c r="A34" s="123"/>
      <c r="B34" s="123"/>
      <c r="C34" s="18">
        <v>1</v>
      </c>
      <c r="D34" s="106" t="s">
        <v>124</v>
      </c>
      <c r="E34" s="107"/>
      <c r="F34" s="34">
        <v>16280036</v>
      </c>
      <c r="G34" s="18">
        <v>1</v>
      </c>
      <c r="H34" s="121" t="s">
        <v>133</v>
      </c>
      <c r="I34" s="119"/>
      <c r="J34" s="34">
        <v>16280403</v>
      </c>
      <c r="K34" s="18">
        <v>1</v>
      </c>
      <c r="L34" s="104" t="s">
        <v>142</v>
      </c>
      <c r="M34" s="105"/>
      <c r="N34" s="35">
        <v>16280042</v>
      </c>
    </row>
    <row r="35" spans="1:25" ht="28.15" customHeight="1" x14ac:dyDescent="0.2">
      <c r="A35" s="123"/>
      <c r="B35" s="123"/>
      <c r="C35" s="18">
        <v>2</v>
      </c>
      <c r="D35" s="115" t="s">
        <v>125</v>
      </c>
      <c r="E35" s="115"/>
      <c r="F35" s="34">
        <v>15280030</v>
      </c>
      <c r="G35" s="18">
        <v>2</v>
      </c>
      <c r="H35" s="122" t="s">
        <v>134</v>
      </c>
      <c r="I35" s="122"/>
      <c r="J35" s="34">
        <v>15280058</v>
      </c>
      <c r="K35" s="18">
        <v>2</v>
      </c>
      <c r="L35" s="106" t="s">
        <v>143</v>
      </c>
      <c r="M35" s="107"/>
      <c r="N35" s="34">
        <v>15280040</v>
      </c>
    </row>
    <row r="36" spans="1:25" ht="12.75" customHeight="1" x14ac:dyDescent="0.2">
      <c r="A36" s="123"/>
      <c r="B36" s="123"/>
      <c r="C36" s="18">
        <v>3</v>
      </c>
      <c r="D36" s="103" t="s">
        <v>126</v>
      </c>
      <c r="E36" s="103"/>
      <c r="F36" s="34">
        <v>14280050</v>
      </c>
      <c r="G36" s="18">
        <v>3</v>
      </c>
      <c r="H36" s="126" t="s">
        <v>135</v>
      </c>
      <c r="I36" s="126"/>
      <c r="J36" s="35">
        <v>14280054</v>
      </c>
      <c r="K36" s="1">
        <v>3</v>
      </c>
      <c r="L36" s="103" t="s">
        <v>144</v>
      </c>
      <c r="M36" s="103"/>
      <c r="N36" s="34">
        <v>14280064</v>
      </c>
    </row>
    <row r="37" spans="1:25" ht="13.9" customHeight="1" x14ac:dyDescent="0.2">
      <c r="A37" s="123"/>
      <c r="B37" s="123"/>
      <c r="C37" s="1">
        <v>4</v>
      </c>
      <c r="D37" s="113" t="s">
        <v>127</v>
      </c>
      <c r="E37" s="114"/>
      <c r="F37" s="34">
        <v>13280033</v>
      </c>
      <c r="G37" s="18">
        <v>4</v>
      </c>
      <c r="H37" s="103" t="s">
        <v>136</v>
      </c>
      <c r="I37" s="103"/>
      <c r="J37" s="34">
        <v>13280026</v>
      </c>
      <c r="K37" s="18">
        <v>4</v>
      </c>
      <c r="L37" s="103" t="s">
        <v>145</v>
      </c>
      <c r="M37" s="103"/>
      <c r="N37" s="34">
        <v>13280034</v>
      </c>
      <c r="X37" s="42"/>
      <c r="Y37" s="42"/>
    </row>
    <row r="38" spans="1:25" ht="13.9" customHeight="1" x14ac:dyDescent="0.2">
      <c r="A38" s="123"/>
      <c r="B38" s="123"/>
      <c r="C38" s="1">
        <v>5</v>
      </c>
      <c r="D38" s="113" t="s">
        <v>128</v>
      </c>
      <c r="E38" s="114"/>
      <c r="F38" s="34">
        <v>15280016</v>
      </c>
      <c r="G38" s="24"/>
      <c r="H38" s="49"/>
      <c r="I38" s="49"/>
      <c r="J38" s="33"/>
      <c r="K38" s="24"/>
      <c r="L38" s="51"/>
      <c r="M38" s="51"/>
      <c r="N38" s="27"/>
      <c r="X38" s="42"/>
      <c r="Y38" s="42"/>
    </row>
    <row r="39" spans="1:25" ht="13.9" customHeight="1" x14ac:dyDescent="0.2">
      <c r="A39" s="123"/>
      <c r="B39" s="123"/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X39" s="42"/>
      <c r="Y39" s="42"/>
    </row>
    <row r="40" spans="1:25" ht="13.9" customHeight="1" x14ac:dyDescent="0.2">
      <c r="A40" s="123"/>
      <c r="B40" s="123"/>
      <c r="C40" s="127" t="s">
        <v>76</v>
      </c>
      <c r="D40" s="127"/>
      <c r="E40" s="127"/>
      <c r="F40" s="127"/>
      <c r="H40" s="127" t="s">
        <v>77</v>
      </c>
      <c r="I40" s="127"/>
      <c r="J40" s="127"/>
      <c r="L40" s="127" t="s">
        <v>78</v>
      </c>
      <c r="M40" s="127"/>
      <c r="N40" s="127"/>
      <c r="X40" s="42"/>
      <c r="Y40" s="42"/>
    </row>
    <row r="41" spans="1:25" ht="13.9" customHeight="1" x14ac:dyDescent="0.2">
      <c r="A41" s="123"/>
      <c r="B41" s="123"/>
      <c r="C41" s="1"/>
      <c r="D41" s="134" t="s">
        <v>10</v>
      </c>
      <c r="E41" s="134"/>
      <c r="F41" s="31" t="s">
        <v>11</v>
      </c>
      <c r="H41" s="134" t="s">
        <v>10</v>
      </c>
      <c r="I41" s="134"/>
      <c r="J41" s="19" t="s">
        <v>11</v>
      </c>
      <c r="L41" s="134" t="s">
        <v>10</v>
      </c>
      <c r="M41" s="134"/>
      <c r="N41" s="31" t="s">
        <v>11</v>
      </c>
      <c r="X41" s="42"/>
      <c r="Y41" s="42"/>
    </row>
    <row r="42" spans="1:25" ht="25.9" customHeight="1" x14ac:dyDescent="0.2">
      <c r="A42" s="123"/>
      <c r="B42" s="123"/>
      <c r="C42" s="18">
        <v>6</v>
      </c>
      <c r="D42" s="122" t="s">
        <v>130</v>
      </c>
      <c r="E42" s="122"/>
      <c r="F42" s="34">
        <v>13280016</v>
      </c>
      <c r="G42" s="18">
        <v>5</v>
      </c>
      <c r="H42" s="122" t="s">
        <v>137</v>
      </c>
      <c r="I42" s="122"/>
      <c r="J42" s="34">
        <v>13280004</v>
      </c>
      <c r="K42" s="18">
        <v>5</v>
      </c>
      <c r="L42" s="115" t="s">
        <v>146</v>
      </c>
      <c r="M42" s="115"/>
      <c r="N42" s="35">
        <v>16280010</v>
      </c>
      <c r="X42" s="42"/>
      <c r="Y42" s="42"/>
    </row>
    <row r="43" spans="1:25" ht="25.15" customHeight="1" x14ac:dyDescent="0.2">
      <c r="A43" s="123"/>
      <c r="B43" s="123"/>
      <c r="C43" s="18">
        <v>7</v>
      </c>
      <c r="D43" s="122" t="s">
        <v>129</v>
      </c>
      <c r="E43" s="122"/>
      <c r="F43" s="34">
        <v>14280011</v>
      </c>
      <c r="G43" s="18">
        <v>6</v>
      </c>
      <c r="H43" s="122" t="s">
        <v>138</v>
      </c>
      <c r="I43" s="122"/>
      <c r="J43" s="34">
        <v>14280027</v>
      </c>
      <c r="K43" s="18">
        <v>6</v>
      </c>
      <c r="L43" s="103" t="s">
        <v>147</v>
      </c>
      <c r="M43" s="103"/>
      <c r="N43" s="34">
        <v>15280017</v>
      </c>
    </row>
    <row r="44" spans="1:25" ht="23.45" customHeight="1" x14ac:dyDescent="0.2">
      <c r="A44" s="123"/>
      <c r="B44" s="123"/>
      <c r="C44" s="1">
        <v>8</v>
      </c>
      <c r="D44" s="122" t="s">
        <v>131</v>
      </c>
      <c r="E44" s="122"/>
      <c r="F44" s="34">
        <v>14280066</v>
      </c>
      <c r="G44" s="1">
        <v>7</v>
      </c>
      <c r="H44" s="115" t="s">
        <v>139</v>
      </c>
      <c r="I44" s="115"/>
      <c r="J44" s="35">
        <v>15280012</v>
      </c>
      <c r="K44" s="18">
        <v>7</v>
      </c>
      <c r="L44" s="103" t="s">
        <v>148</v>
      </c>
      <c r="M44" s="103"/>
      <c r="N44" s="34">
        <v>13280017</v>
      </c>
    </row>
    <row r="45" spans="1:25" x14ac:dyDescent="0.2">
      <c r="A45" s="123"/>
      <c r="B45" s="123"/>
      <c r="C45" s="1">
        <v>9</v>
      </c>
      <c r="D45" s="116" t="s">
        <v>132</v>
      </c>
      <c r="E45" s="117"/>
      <c r="F45" s="35">
        <v>15280059</v>
      </c>
      <c r="G45" s="1">
        <v>8</v>
      </c>
      <c r="H45" s="115" t="s">
        <v>140</v>
      </c>
      <c r="I45" s="115"/>
      <c r="J45" s="35">
        <v>16280024</v>
      </c>
      <c r="K45" s="1">
        <v>8</v>
      </c>
      <c r="L45" s="116" t="s">
        <v>149</v>
      </c>
      <c r="M45" s="117"/>
      <c r="N45" s="35">
        <v>14280802</v>
      </c>
    </row>
    <row r="46" spans="1:25" ht="15.6" customHeight="1" x14ac:dyDescent="0.2">
      <c r="A46" s="123"/>
      <c r="B46" s="123"/>
      <c r="C46" s="24"/>
      <c r="D46" s="51"/>
      <c r="E46" s="51"/>
      <c r="F46" s="27"/>
      <c r="G46" s="1">
        <v>9</v>
      </c>
      <c r="H46" s="115" t="s">
        <v>141</v>
      </c>
      <c r="I46" s="115"/>
      <c r="J46" s="35">
        <v>16280404</v>
      </c>
      <c r="K46" s="24"/>
      <c r="L46" s="51"/>
      <c r="M46" s="51"/>
      <c r="N46" s="27"/>
    </row>
    <row r="47" spans="1:25" ht="13.15" customHeight="1" thickBot="1" x14ac:dyDescent="0.25">
      <c r="A47" s="123"/>
      <c r="B47" s="123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25" ht="13.9" customHeight="1" thickTop="1" x14ac:dyDescent="0.2">
      <c r="A48" s="123"/>
      <c r="B48" s="123"/>
      <c r="D48" s="120" t="s">
        <v>73</v>
      </c>
      <c r="E48" s="120"/>
      <c r="F48" s="120"/>
      <c r="H48" s="120" t="s">
        <v>74</v>
      </c>
      <c r="I48" s="120"/>
      <c r="J48" s="120"/>
      <c r="L48" s="120" t="s">
        <v>75</v>
      </c>
      <c r="M48" s="120"/>
      <c r="N48" s="120"/>
    </row>
    <row r="49" spans="1:14" ht="13.15" customHeight="1" x14ac:dyDescent="0.2">
      <c r="A49" s="123"/>
      <c r="B49" s="123"/>
      <c r="D49" s="134" t="s">
        <v>10</v>
      </c>
      <c r="E49" s="134"/>
      <c r="F49" s="31" t="s">
        <v>11</v>
      </c>
      <c r="G49" s="18"/>
      <c r="H49" s="134" t="s">
        <v>10</v>
      </c>
      <c r="I49" s="134"/>
      <c r="J49" s="19" t="s">
        <v>11</v>
      </c>
      <c r="K49" s="18"/>
      <c r="L49" s="134" t="s">
        <v>10</v>
      </c>
      <c r="M49" s="134"/>
      <c r="N49" s="19" t="s">
        <v>11</v>
      </c>
    </row>
    <row r="50" spans="1:14" ht="26.45" customHeight="1" x14ac:dyDescent="0.2">
      <c r="A50" s="123"/>
      <c r="B50" s="123"/>
      <c r="C50" s="18">
        <v>1</v>
      </c>
      <c r="D50" s="126" t="s">
        <v>150</v>
      </c>
      <c r="E50" s="126"/>
      <c r="F50" s="35">
        <v>16280016</v>
      </c>
      <c r="G50" s="18">
        <v>1</v>
      </c>
      <c r="H50" s="103" t="s">
        <v>155</v>
      </c>
      <c r="I50" s="103"/>
      <c r="J50" s="34">
        <v>15280046</v>
      </c>
      <c r="K50" s="18">
        <v>1</v>
      </c>
      <c r="L50" s="122" t="s">
        <v>154</v>
      </c>
      <c r="M50" s="122"/>
      <c r="N50" s="34">
        <v>14280002</v>
      </c>
    </row>
    <row r="51" spans="1:14" ht="13.15" customHeight="1" x14ac:dyDescent="0.2">
      <c r="A51" s="123"/>
      <c r="B51" s="123"/>
      <c r="C51" s="18">
        <v>2</v>
      </c>
      <c r="D51" s="103" t="s">
        <v>151</v>
      </c>
      <c r="E51" s="103"/>
      <c r="F51" s="34">
        <v>16280038</v>
      </c>
      <c r="G51" s="18">
        <v>2</v>
      </c>
      <c r="H51" s="103" t="s">
        <v>156</v>
      </c>
      <c r="I51" s="103"/>
      <c r="J51" s="34">
        <v>15280009</v>
      </c>
      <c r="K51" s="18">
        <v>2</v>
      </c>
      <c r="L51" s="103" t="s">
        <v>160</v>
      </c>
      <c r="M51" s="103"/>
      <c r="N51" s="34">
        <v>16280080</v>
      </c>
    </row>
    <row r="52" spans="1:14" ht="13.15" customHeight="1" x14ac:dyDescent="0.2">
      <c r="A52" s="123"/>
      <c r="B52" s="123"/>
      <c r="C52" s="18">
        <v>3</v>
      </c>
      <c r="D52" s="126" t="s">
        <v>152</v>
      </c>
      <c r="E52" s="126"/>
      <c r="F52" s="35">
        <v>14280018</v>
      </c>
      <c r="G52" s="18">
        <v>3</v>
      </c>
      <c r="H52" s="103" t="s">
        <v>157</v>
      </c>
      <c r="I52" s="103"/>
      <c r="J52" s="34">
        <v>14280015</v>
      </c>
      <c r="K52" s="18">
        <v>3</v>
      </c>
      <c r="L52" s="103" t="s">
        <v>161</v>
      </c>
      <c r="M52" s="103"/>
      <c r="N52" s="34">
        <v>14280068</v>
      </c>
    </row>
    <row r="53" spans="1:14" ht="13.15" customHeight="1" x14ac:dyDescent="0.2">
      <c r="A53" s="123"/>
      <c r="B53" s="123"/>
      <c r="C53" s="1">
        <v>4</v>
      </c>
      <c r="D53" s="116" t="s">
        <v>153</v>
      </c>
      <c r="E53" s="117"/>
      <c r="F53" s="35">
        <v>13280048</v>
      </c>
      <c r="G53" s="1">
        <v>4</v>
      </c>
      <c r="H53" s="103" t="s">
        <v>158</v>
      </c>
      <c r="I53" s="103"/>
      <c r="J53" s="34">
        <v>15280025</v>
      </c>
      <c r="K53" s="1">
        <v>4</v>
      </c>
      <c r="L53" s="118" t="s">
        <v>162</v>
      </c>
      <c r="M53" s="119"/>
      <c r="N53" s="34">
        <v>13280044</v>
      </c>
    </row>
    <row r="54" spans="1:14" ht="13.15" customHeight="1" x14ac:dyDescent="0.2">
      <c r="A54" s="123"/>
      <c r="B54" s="123"/>
      <c r="C54" s="24"/>
      <c r="D54" s="51"/>
      <c r="E54" s="51"/>
      <c r="F54" s="27"/>
      <c r="G54" s="1">
        <v>5</v>
      </c>
      <c r="H54" s="103" t="s">
        <v>159</v>
      </c>
      <c r="I54" s="103"/>
      <c r="J54" s="34">
        <v>15280050</v>
      </c>
      <c r="K54" s="24"/>
      <c r="L54" s="49"/>
      <c r="M54" s="49"/>
      <c r="N54" s="33"/>
    </row>
    <row r="55" spans="1:14" ht="13.15" customHeight="1" x14ac:dyDescent="0.2">
      <c r="A55" s="123"/>
      <c r="B55" s="123"/>
      <c r="G55" s="45"/>
      <c r="H55" s="45"/>
      <c r="I55" s="45"/>
      <c r="J55" s="45"/>
    </row>
    <row r="56" spans="1:14" ht="13.9" customHeight="1" x14ac:dyDescent="0.2">
      <c r="A56" s="123"/>
      <c r="B56" s="123"/>
      <c r="D56" s="108" t="s">
        <v>79</v>
      </c>
      <c r="E56" s="109"/>
      <c r="F56" s="110"/>
      <c r="H56" s="108" t="s">
        <v>80</v>
      </c>
      <c r="I56" s="109"/>
      <c r="J56" s="110"/>
      <c r="L56" s="108" t="s">
        <v>81</v>
      </c>
      <c r="M56" s="109"/>
      <c r="N56" s="110"/>
    </row>
    <row r="57" spans="1:14" ht="13.15" customHeight="1" x14ac:dyDescent="0.2">
      <c r="A57" s="123"/>
      <c r="B57" s="123"/>
      <c r="D57" s="111" t="s">
        <v>10</v>
      </c>
      <c r="E57" s="112"/>
      <c r="F57" s="31" t="s">
        <v>11</v>
      </c>
      <c r="G57" s="18"/>
      <c r="H57" s="135" t="s">
        <v>10</v>
      </c>
      <c r="I57" s="135"/>
      <c r="J57" s="19" t="s">
        <v>11</v>
      </c>
      <c r="K57" s="18"/>
      <c r="L57" s="111" t="s">
        <v>10</v>
      </c>
      <c r="M57" s="112"/>
      <c r="N57" s="19" t="s">
        <v>11</v>
      </c>
    </row>
    <row r="58" spans="1:14" ht="30" customHeight="1" x14ac:dyDescent="0.2">
      <c r="A58" s="123"/>
      <c r="B58" s="123"/>
      <c r="C58" s="18">
        <v>5</v>
      </c>
      <c r="D58" s="121" t="s">
        <v>172</v>
      </c>
      <c r="E58" s="119"/>
      <c r="F58" s="34">
        <v>13280029</v>
      </c>
      <c r="G58" s="1">
        <v>6</v>
      </c>
      <c r="H58" s="138" t="s">
        <v>168</v>
      </c>
      <c r="I58" s="139"/>
      <c r="J58" s="34">
        <v>15280061</v>
      </c>
      <c r="K58" s="18">
        <v>5</v>
      </c>
      <c r="L58" s="104" t="s">
        <v>163</v>
      </c>
      <c r="M58" s="105"/>
      <c r="N58" s="35">
        <v>14280021</v>
      </c>
    </row>
    <row r="59" spans="1:14" ht="13.15" customHeight="1" x14ac:dyDescent="0.2">
      <c r="A59" s="123"/>
      <c r="B59" s="123"/>
      <c r="C59" s="18">
        <v>6</v>
      </c>
      <c r="D59" s="136" t="s">
        <v>173</v>
      </c>
      <c r="E59" s="137"/>
      <c r="F59" s="34">
        <v>14280033</v>
      </c>
      <c r="G59" s="1">
        <v>7</v>
      </c>
      <c r="H59" s="106" t="s">
        <v>169</v>
      </c>
      <c r="I59" s="107"/>
      <c r="J59" s="34">
        <v>16280014</v>
      </c>
      <c r="K59" s="18">
        <v>6</v>
      </c>
      <c r="L59" s="104" t="s">
        <v>164</v>
      </c>
      <c r="M59" s="105"/>
      <c r="N59" s="35">
        <v>16280026</v>
      </c>
    </row>
    <row r="60" spans="1:14" ht="13.15" customHeight="1" x14ac:dyDescent="0.2">
      <c r="A60" s="123"/>
      <c r="B60" s="123"/>
      <c r="C60" s="18">
        <v>7</v>
      </c>
      <c r="D60" s="121" t="s">
        <v>174</v>
      </c>
      <c r="E60" s="119"/>
      <c r="F60" s="34">
        <v>15280045</v>
      </c>
      <c r="G60" s="1">
        <v>8</v>
      </c>
      <c r="H60" s="106" t="s">
        <v>170</v>
      </c>
      <c r="I60" s="107"/>
      <c r="J60" s="34">
        <v>16280030</v>
      </c>
      <c r="K60" s="18">
        <v>7</v>
      </c>
      <c r="L60" s="106" t="s">
        <v>165</v>
      </c>
      <c r="M60" s="107"/>
      <c r="N60" s="34">
        <v>15280018</v>
      </c>
    </row>
    <row r="61" spans="1:14" ht="13.15" customHeight="1" x14ac:dyDescent="0.2">
      <c r="A61" s="123"/>
      <c r="B61" s="123"/>
      <c r="C61" s="1">
        <v>8</v>
      </c>
      <c r="D61" s="124" t="s">
        <v>175</v>
      </c>
      <c r="E61" s="125"/>
      <c r="F61" s="35">
        <v>15280064</v>
      </c>
      <c r="G61" s="1">
        <v>9</v>
      </c>
      <c r="H61" s="118" t="s">
        <v>171</v>
      </c>
      <c r="I61" s="119"/>
      <c r="J61" s="34">
        <v>15280042</v>
      </c>
      <c r="K61" s="18">
        <v>8</v>
      </c>
      <c r="L61" s="103" t="s">
        <v>166</v>
      </c>
      <c r="M61" s="103"/>
      <c r="N61" s="34">
        <v>14280058</v>
      </c>
    </row>
    <row r="62" spans="1:14" ht="13.15" customHeight="1" x14ac:dyDescent="0.2">
      <c r="A62" s="123"/>
      <c r="B62" s="123"/>
      <c r="C62" s="1">
        <v>9</v>
      </c>
      <c r="D62" s="124" t="s">
        <v>176</v>
      </c>
      <c r="E62" s="125"/>
      <c r="F62" s="35">
        <v>16280078</v>
      </c>
      <c r="K62" s="18">
        <v>9</v>
      </c>
      <c r="L62" s="103" t="s">
        <v>167</v>
      </c>
      <c r="M62" s="103"/>
      <c r="N62" s="34">
        <v>16280006</v>
      </c>
    </row>
    <row r="63" spans="1:14" ht="13.15" customHeight="1" x14ac:dyDescent="0.2"/>
    <row r="65" ht="36.75" customHeight="1" x14ac:dyDescent="0.2"/>
    <row r="66" ht="14.45" customHeight="1" x14ac:dyDescent="0.2"/>
    <row r="67" ht="28.5" customHeight="1" x14ac:dyDescent="0.2"/>
    <row r="73" ht="22.5" customHeight="1" x14ac:dyDescent="0.2"/>
    <row r="74" ht="13.15" customHeight="1" x14ac:dyDescent="0.2"/>
  </sheetData>
  <mergeCells count="152">
    <mergeCell ref="L10:N10"/>
    <mergeCell ref="D12:E12"/>
    <mergeCell ref="H12:I12"/>
    <mergeCell ref="L12:M12"/>
    <mergeCell ref="L6:M6"/>
    <mergeCell ref="D20:E20"/>
    <mergeCell ref="H14:I14"/>
    <mergeCell ref="L14:M14"/>
    <mergeCell ref="L9:M9"/>
    <mergeCell ref="L62:M62"/>
    <mergeCell ref="D5:E5"/>
    <mergeCell ref="H5:I5"/>
    <mergeCell ref="L5:M5"/>
    <mergeCell ref="D19:E19"/>
    <mergeCell ref="H19:I19"/>
    <mergeCell ref="D7:E7"/>
    <mergeCell ref="H7:I7"/>
    <mergeCell ref="L7:M7"/>
    <mergeCell ref="H17:J17"/>
    <mergeCell ref="L17:N17"/>
    <mergeCell ref="L19:M19"/>
    <mergeCell ref="D8:E8"/>
    <mergeCell ref="D11:E11"/>
    <mergeCell ref="H11:I11"/>
    <mergeCell ref="L11:M11"/>
    <mergeCell ref="H8:I8"/>
    <mergeCell ref="H32:J32"/>
    <mergeCell ref="L32:N32"/>
    <mergeCell ref="H27:I27"/>
    <mergeCell ref="H28:I28"/>
    <mergeCell ref="C10:F10"/>
    <mergeCell ref="H10:J10"/>
    <mergeCell ref="L27:M27"/>
    <mergeCell ref="C32:F32"/>
    <mergeCell ref="L20:M20"/>
    <mergeCell ref="C3:F3"/>
    <mergeCell ref="D4:E4"/>
    <mergeCell ref="L28:M28"/>
    <mergeCell ref="L8:M8"/>
    <mergeCell ref="D15:E15"/>
    <mergeCell ref="H4:I4"/>
    <mergeCell ref="L4:M4"/>
    <mergeCell ref="D18:E18"/>
    <mergeCell ref="H18:I18"/>
    <mergeCell ref="L18:M18"/>
    <mergeCell ref="H3:J3"/>
    <mergeCell ref="L3:N3"/>
    <mergeCell ref="D17:F17"/>
    <mergeCell ref="L15:M15"/>
    <mergeCell ref="H22:I22"/>
    <mergeCell ref="D6:E6"/>
    <mergeCell ref="H6:I6"/>
    <mergeCell ref="D13:E13"/>
    <mergeCell ref="H13:I13"/>
    <mergeCell ref="L13:M13"/>
    <mergeCell ref="D28:E28"/>
    <mergeCell ref="D26:E26"/>
    <mergeCell ref="H26:I26"/>
    <mergeCell ref="L21:M21"/>
    <mergeCell ref="D23:F23"/>
    <mergeCell ref="D24:E24"/>
    <mergeCell ref="L23:N23"/>
    <mergeCell ref="L24:M24"/>
    <mergeCell ref="D14:E14"/>
    <mergeCell ref="H20:I20"/>
    <mergeCell ref="L22:M22"/>
    <mergeCell ref="D22:E22"/>
    <mergeCell ref="D21:E21"/>
    <mergeCell ref="H21:I21"/>
    <mergeCell ref="L48:N48"/>
    <mergeCell ref="H49:I49"/>
    <mergeCell ref="L49:M49"/>
    <mergeCell ref="H50:I50"/>
    <mergeCell ref="L50:M50"/>
    <mergeCell ref="D36:E36"/>
    <mergeCell ref="H36:I36"/>
    <mergeCell ref="L36:M36"/>
    <mergeCell ref="D37:E37"/>
    <mergeCell ref="H37:I37"/>
    <mergeCell ref="L37:M37"/>
    <mergeCell ref="A1:N1"/>
    <mergeCell ref="A2:N2"/>
    <mergeCell ref="L60:M60"/>
    <mergeCell ref="L61:M61"/>
    <mergeCell ref="D58:E58"/>
    <mergeCell ref="D60:E60"/>
    <mergeCell ref="L59:M59"/>
    <mergeCell ref="L58:M58"/>
    <mergeCell ref="D41:E41"/>
    <mergeCell ref="H41:I41"/>
    <mergeCell ref="L41:M41"/>
    <mergeCell ref="H57:I57"/>
    <mergeCell ref="D42:E42"/>
    <mergeCell ref="H42:I42"/>
    <mergeCell ref="L42:M42"/>
    <mergeCell ref="D59:E59"/>
    <mergeCell ref="H58:I58"/>
    <mergeCell ref="D45:E45"/>
    <mergeCell ref="D35:E35"/>
    <mergeCell ref="H35:I35"/>
    <mergeCell ref="L35:M35"/>
    <mergeCell ref="H43:I43"/>
    <mergeCell ref="D49:E49"/>
    <mergeCell ref="H59:I59"/>
    <mergeCell ref="A32:B62"/>
    <mergeCell ref="D62:E62"/>
    <mergeCell ref="D61:E61"/>
    <mergeCell ref="H15:I15"/>
    <mergeCell ref="D56:F56"/>
    <mergeCell ref="D52:E52"/>
    <mergeCell ref="H52:I52"/>
    <mergeCell ref="L52:M52"/>
    <mergeCell ref="L43:M43"/>
    <mergeCell ref="D43:E43"/>
    <mergeCell ref="H60:I60"/>
    <mergeCell ref="L45:M45"/>
    <mergeCell ref="H61:I61"/>
    <mergeCell ref="H45:I45"/>
    <mergeCell ref="L56:N56"/>
    <mergeCell ref="C40:F40"/>
    <mergeCell ref="H40:J40"/>
    <mergeCell ref="L40:N40"/>
    <mergeCell ref="D57:E57"/>
    <mergeCell ref="H56:J56"/>
    <mergeCell ref="L57:M57"/>
    <mergeCell ref="D50:E50"/>
    <mergeCell ref="D51:E51"/>
    <mergeCell ref="A3:B28"/>
    <mergeCell ref="H54:I54"/>
    <mergeCell ref="L34:M34"/>
    <mergeCell ref="L25:M25"/>
    <mergeCell ref="L26:M26"/>
    <mergeCell ref="H25:I25"/>
    <mergeCell ref="H23:J23"/>
    <mergeCell ref="H24:I24"/>
    <mergeCell ref="D38:E38"/>
    <mergeCell ref="H46:I46"/>
    <mergeCell ref="D53:E53"/>
    <mergeCell ref="L53:M53"/>
    <mergeCell ref="H53:I53"/>
    <mergeCell ref="H51:I51"/>
    <mergeCell ref="L51:M51"/>
    <mergeCell ref="D48:F48"/>
    <mergeCell ref="D33:E33"/>
    <mergeCell ref="H33:I33"/>
    <mergeCell ref="L33:M33"/>
    <mergeCell ref="D34:E34"/>
    <mergeCell ref="H34:I34"/>
    <mergeCell ref="D44:E44"/>
    <mergeCell ref="H44:I44"/>
    <mergeCell ref="L44:M44"/>
    <mergeCell ref="H48:J48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opLeftCell="A40" workbookViewId="0">
      <selection activeCell="A58" sqref="A58:A65"/>
    </sheetView>
  </sheetViews>
  <sheetFormatPr defaultRowHeight="12.75" x14ac:dyDescent="0.2"/>
  <cols>
    <col min="1" max="1" width="2.7109375" customWidth="1"/>
    <col min="3" max="3" width="19.140625" customWidth="1"/>
    <col min="4" max="4" width="9.7109375" customWidth="1"/>
    <col min="5" max="5" width="14" customWidth="1"/>
    <col min="6" max="6" width="14.7109375" customWidth="1"/>
    <col min="7" max="7" width="15.28515625" customWidth="1"/>
    <col min="8" max="8" width="16.140625" customWidth="1"/>
    <col min="9" max="9" width="16" customWidth="1"/>
    <col min="10" max="10" width="15.28515625" customWidth="1"/>
  </cols>
  <sheetData>
    <row r="1" spans="1:11" ht="23.25" x14ac:dyDescent="0.35">
      <c r="A1" s="142" t="s">
        <v>201</v>
      </c>
      <c r="B1" s="142"/>
      <c r="C1" s="142"/>
      <c r="D1" s="142"/>
      <c r="E1" s="142"/>
      <c r="F1" s="142"/>
      <c r="G1" s="142"/>
      <c r="H1" s="142"/>
      <c r="I1" s="142"/>
      <c r="J1" s="142"/>
      <c r="K1" s="23"/>
    </row>
    <row r="2" spans="1:11" ht="17.25" customHeight="1" x14ac:dyDescent="0.2">
      <c r="A2" s="145" t="s">
        <v>30</v>
      </c>
      <c r="B2" s="146"/>
      <c r="C2" s="146"/>
      <c r="D2" s="146"/>
      <c r="E2" s="147" t="s">
        <v>23</v>
      </c>
      <c r="F2" s="148"/>
      <c r="G2" s="148"/>
      <c r="H2" s="148"/>
      <c r="I2" s="148"/>
      <c r="J2" s="149"/>
      <c r="K2" s="20"/>
    </row>
    <row r="3" spans="1:11" ht="3" customHeight="1" x14ac:dyDescent="0.2">
      <c r="A3" s="146"/>
      <c r="B3" s="146"/>
      <c r="C3" s="146"/>
      <c r="D3" s="146"/>
      <c r="E3" s="150"/>
      <c r="F3" s="151"/>
      <c r="G3" s="151"/>
      <c r="H3" s="151"/>
      <c r="I3" s="151"/>
      <c r="J3" s="152"/>
    </row>
    <row r="4" spans="1:11" ht="12.75" customHeight="1" x14ac:dyDescent="0.2">
      <c r="A4" s="146"/>
      <c r="B4" s="146"/>
      <c r="C4" s="146"/>
      <c r="D4" s="146"/>
      <c r="E4" s="21" t="s">
        <v>13</v>
      </c>
      <c r="F4" s="21" t="s">
        <v>14</v>
      </c>
      <c r="G4" s="21" t="s">
        <v>15</v>
      </c>
      <c r="H4" s="21" t="s">
        <v>16</v>
      </c>
      <c r="I4" s="21" t="s">
        <v>17</v>
      </c>
      <c r="J4" s="21" t="s">
        <v>18</v>
      </c>
    </row>
    <row r="5" spans="1:11" ht="14.25" x14ac:dyDescent="0.2">
      <c r="A5" s="127" t="s">
        <v>194</v>
      </c>
      <c r="B5" s="127"/>
      <c r="C5" s="127"/>
      <c r="D5" s="127"/>
      <c r="E5" s="143" t="s">
        <v>19</v>
      </c>
      <c r="F5" s="143" t="s">
        <v>19</v>
      </c>
      <c r="G5" s="143" t="s">
        <v>19</v>
      </c>
      <c r="H5" s="143" t="s">
        <v>19</v>
      </c>
      <c r="I5" s="143" t="s">
        <v>19</v>
      </c>
      <c r="J5" s="143" t="s">
        <v>19</v>
      </c>
    </row>
    <row r="6" spans="1:11" x14ac:dyDescent="0.2">
      <c r="A6" s="1" t="s">
        <v>0</v>
      </c>
      <c r="B6" s="134" t="s">
        <v>10</v>
      </c>
      <c r="C6" s="134"/>
      <c r="D6" s="19" t="s">
        <v>11</v>
      </c>
      <c r="E6" s="144"/>
      <c r="F6" s="144"/>
      <c r="G6" s="144"/>
      <c r="H6" s="144"/>
      <c r="I6" s="144"/>
      <c r="J6" s="144"/>
    </row>
    <row r="7" spans="1:11" ht="14.25" customHeight="1" x14ac:dyDescent="0.2">
      <c r="A7" s="18">
        <v>1</v>
      </c>
      <c r="B7" s="122" t="s">
        <v>59</v>
      </c>
      <c r="C7" s="122"/>
      <c r="D7" s="34">
        <v>170280002</v>
      </c>
      <c r="E7" s="22"/>
      <c r="F7" s="22"/>
      <c r="G7" s="22"/>
      <c r="H7" s="22"/>
      <c r="I7" s="22"/>
      <c r="J7" s="22"/>
    </row>
    <row r="8" spans="1:11" x14ac:dyDescent="0.2">
      <c r="A8" s="18">
        <v>2</v>
      </c>
      <c r="B8" s="115" t="s">
        <v>60</v>
      </c>
      <c r="C8" s="115"/>
      <c r="D8" s="34">
        <v>12280057</v>
      </c>
      <c r="E8" s="22"/>
      <c r="F8" s="22"/>
      <c r="G8" s="22"/>
      <c r="H8" s="22"/>
      <c r="I8" s="22"/>
      <c r="J8" s="22"/>
    </row>
    <row r="9" spans="1:11" x14ac:dyDescent="0.2">
      <c r="A9" s="18">
        <v>3</v>
      </c>
      <c r="B9" s="103" t="s">
        <v>61</v>
      </c>
      <c r="C9" s="103"/>
      <c r="D9" s="34">
        <v>16280077</v>
      </c>
      <c r="E9" s="22"/>
      <c r="F9" s="22"/>
      <c r="G9" s="22"/>
      <c r="H9" s="22"/>
      <c r="I9" s="22"/>
      <c r="J9" s="22"/>
    </row>
    <row r="10" spans="1:11" x14ac:dyDescent="0.2">
      <c r="A10" s="18">
        <v>4</v>
      </c>
      <c r="B10" s="103" t="s">
        <v>62</v>
      </c>
      <c r="C10" s="103"/>
      <c r="D10" s="34">
        <v>14280059</v>
      </c>
      <c r="E10" s="22"/>
      <c r="F10" s="22"/>
      <c r="G10" s="22"/>
      <c r="H10" s="22"/>
      <c r="I10" s="22"/>
      <c r="J10" s="22"/>
    </row>
    <row r="11" spans="1:11" x14ac:dyDescent="0.2">
      <c r="A11" s="18">
        <v>5</v>
      </c>
      <c r="B11" s="122" t="s">
        <v>63</v>
      </c>
      <c r="C11" s="122"/>
      <c r="D11" s="34">
        <v>16280047</v>
      </c>
      <c r="E11" s="22"/>
      <c r="F11" s="22"/>
      <c r="G11" s="22"/>
      <c r="H11" s="22"/>
      <c r="I11" s="22"/>
      <c r="J11" s="22"/>
    </row>
    <row r="12" spans="1:11" x14ac:dyDescent="0.2">
      <c r="A12" s="18">
        <v>6</v>
      </c>
      <c r="B12" s="122" t="s">
        <v>64</v>
      </c>
      <c r="C12" s="122"/>
      <c r="D12" s="34">
        <v>15280006</v>
      </c>
      <c r="E12" s="22"/>
      <c r="F12" s="22"/>
      <c r="G12" s="22"/>
      <c r="H12" s="22"/>
      <c r="I12" s="22"/>
      <c r="J12" s="22"/>
    </row>
    <row r="13" spans="1:11" x14ac:dyDescent="0.2">
      <c r="A13" s="18">
        <v>7</v>
      </c>
      <c r="B13" s="122" t="s">
        <v>65</v>
      </c>
      <c r="C13" s="122"/>
      <c r="D13" s="34">
        <v>16280028</v>
      </c>
      <c r="E13" s="22"/>
      <c r="F13" s="22"/>
      <c r="G13" s="22"/>
      <c r="H13" s="22"/>
      <c r="I13" s="22"/>
      <c r="J13" s="22"/>
    </row>
    <row r="14" spans="1:11" x14ac:dyDescent="0.2">
      <c r="A14" s="1">
        <v>8</v>
      </c>
      <c r="B14" s="113" t="s">
        <v>66</v>
      </c>
      <c r="C14" s="114"/>
      <c r="D14" s="34">
        <v>16280039</v>
      </c>
      <c r="E14" s="22"/>
      <c r="F14" s="22"/>
      <c r="G14" s="22"/>
      <c r="H14" s="22"/>
      <c r="I14" s="22"/>
      <c r="J14" s="22"/>
    </row>
    <row r="15" spans="1:11" ht="14.25" x14ac:dyDescent="0.2">
      <c r="A15" s="157"/>
      <c r="B15" s="127" t="s">
        <v>195</v>
      </c>
      <c r="C15" s="127"/>
      <c r="D15" s="127"/>
      <c r="E15" s="153"/>
      <c r="F15" s="154"/>
      <c r="G15" s="154"/>
      <c r="H15" s="154"/>
      <c r="I15" s="154"/>
      <c r="J15" s="154"/>
    </row>
    <row r="16" spans="1:11" x14ac:dyDescent="0.2">
      <c r="A16" s="158"/>
      <c r="B16" s="134" t="s">
        <v>10</v>
      </c>
      <c r="C16" s="134"/>
      <c r="D16" s="19" t="s">
        <v>11</v>
      </c>
      <c r="E16" s="155"/>
      <c r="F16" s="156"/>
      <c r="G16" s="156"/>
      <c r="H16" s="156"/>
      <c r="I16" s="156"/>
      <c r="J16" s="156"/>
    </row>
    <row r="17" spans="1:10" x14ac:dyDescent="0.2">
      <c r="A17" s="18">
        <v>9</v>
      </c>
      <c r="B17" s="103" t="s">
        <v>179</v>
      </c>
      <c r="C17" s="103"/>
      <c r="D17" s="34">
        <v>16280003</v>
      </c>
      <c r="E17" s="22"/>
      <c r="F17" s="22"/>
      <c r="G17" s="22"/>
      <c r="H17" s="22"/>
      <c r="I17" s="22"/>
      <c r="J17" s="22"/>
    </row>
    <row r="18" spans="1:10" x14ac:dyDescent="0.2">
      <c r="A18" s="18">
        <v>10</v>
      </c>
      <c r="B18" s="103" t="s">
        <v>67</v>
      </c>
      <c r="C18" s="103"/>
      <c r="D18" s="34">
        <v>14280057</v>
      </c>
      <c r="E18" s="22"/>
      <c r="F18" s="22"/>
      <c r="G18" s="22"/>
      <c r="H18" s="22"/>
      <c r="I18" s="22"/>
      <c r="J18" s="22"/>
    </row>
    <row r="19" spans="1:10" x14ac:dyDescent="0.2">
      <c r="A19" s="18">
        <v>11</v>
      </c>
      <c r="B19" s="126" t="s">
        <v>68</v>
      </c>
      <c r="C19" s="126"/>
      <c r="D19" s="35">
        <v>16280043</v>
      </c>
      <c r="E19" s="22"/>
      <c r="F19" s="22"/>
      <c r="G19" s="22"/>
      <c r="H19" s="22"/>
      <c r="I19" s="22"/>
      <c r="J19" s="22"/>
    </row>
    <row r="20" spans="1:10" x14ac:dyDescent="0.2">
      <c r="A20" s="18">
        <v>12</v>
      </c>
      <c r="B20" s="103" t="s">
        <v>69</v>
      </c>
      <c r="C20" s="103"/>
      <c r="D20" s="34">
        <v>16280017</v>
      </c>
      <c r="E20" s="22"/>
      <c r="F20" s="22"/>
      <c r="G20" s="22"/>
      <c r="H20" s="22"/>
      <c r="I20" s="22"/>
      <c r="J20" s="22"/>
    </row>
    <row r="21" spans="1:10" x14ac:dyDescent="0.2">
      <c r="A21" s="18">
        <v>13</v>
      </c>
      <c r="B21" s="122" t="s">
        <v>90</v>
      </c>
      <c r="C21" s="122"/>
      <c r="D21" s="34">
        <v>16280027</v>
      </c>
      <c r="E21" s="22"/>
      <c r="F21" s="22"/>
      <c r="G21" s="22"/>
      <c r="H21" s="22"/>
      <c r="I21" s="22"/>
      <c r="J21" s="22"/>
    </row>
    <row r="22" spans="1:10" x14ac:dyDescent="0.2">
      <c r="A22" s="18">
        <v>14</v>
      </c>
      <c r="B22" s="122" t="s">
        <v>91</v>
      </c>
      <c r="C22" s="122"/>
      <c r="D22" s="34">
        <v>15280036</v>
      </c>
      <c r="E22" s="22"/>
      <c r="F22" s="22"/>
      <c r="G22" s="22"/>
      <c r="H22" s="22"/>
      <c r="I22" s="22"/>
      <c r="J22" s="22"/>
    </row>
    <row r="23" spans="1:10" x14ac:dyDescent="0.2">
      <c r="A23" s="18">
        <v>15</v>
      </c>
      <c r="B23" s="115" t="s">
        <v>92</v>
      </c>
      <c r="C23" s="115"/>
      <c r="D23" s="35">
        <v>16280041</v>
      </c>
      <c r="E23" s="22"/>
      <c r="F23" s="22"/>
      <c r="G23" s="22"/>
      <c r="H23" s="22"/>
      <c r="I23" s="22"/>
      <c r="J23" s="22"/>
    </row>
    <row r="24" spans="1:10" x14ac:dyDescent="0.2">
      <c r="A24" s="18">
        <v>16</v>
      </c>
      <c r="B24" s="116" t="s">
        <v>93</v>
      </c>
      <c r="C24" s="117"/>
      <c r="D24" s="35">
        <v>15280028</v>
      </c>
      <c r="E24" s="22"/>
      <c r="F24" s="22"/>
      <c r="G24" s="22"/>
      <c r="H24" s="22"/>
      <c r="I24" s="22"/>
      <c r="J24" s="22"/>
    </row>
    <row r="25" spans="1:10" ht="14.25" x14ac:dyDescent="0.2">
      <c r="A25" s="157"/>
      <c r="B25" s="127" t="s">
        <v>196</v>
      </c>
      <c r="C25" s="127"/>
      <c r="D25" s="127"/>
      <c r="E25" s="153"/>
      <c r="F25" s="154"/>
      <c r="G25" s="154"/>
      <c r="H25" s="154"/>
      <c r="I25" s="154"/>
      <c r="J25" s="154"/>
    </row>
    <row r="26" spans="1:10" x14ac:dyDescent="0.2">
      <c r="A26" s="158"/>
      <c r="B26" s="134" t="s">
        <v>10</v>
      </c>
      <c r="C26" s="134"/>
      <c r="D26" s="19" t="s">
        <v>11</v>
      </c>
      <c r="E26" s="155"/>
      <c r="F26" s="156"/>
      <c r="G26" s="156"/>
      <c r="H26" s="156"/>
      <c r="I26" s="156"/>
      <c r="J26" s="156"/>
    </row>
    <row r="27" spans="1:10" x14ac:dyDescent="0.2">
      <c r="A27" s="18">
        <v>17</v>
      </c>
      <c r="B27" s="122" t="s">
        <v>177</v>
      </c>
      <c r="C27" s="122"/>
      <c r="D27" s="34">
        <v>14280047</v>
      </c>
      <c r="E27" s="22"/>
      <c r="F27" s="22"/>
      <c r="G27" s="22"/>
      <c r="H27" s="22"/>
      <c r="I27" s="22"/>
      <c r="J27" s="22"/>
    </row>
    <row r="28" spans="1:10" x14ac:dyDescent="0.2">
      <c r="A28" s="18">
        <v>18</v>
      </c>
      <c r="B28" s="126" t="s">
        <v>96</v>
      </c>
      <c r="C28" s="126"/>
      <c r="D28" s="35">
        <v>16280049</v>
      </c>
      <c r="E28" s="22"/>
      <c r="F28" s="22"/>
      <c r="G28" s="22"/>
      <c r="H28" s="22"/>
      <c r="I28" s="22"/>
      <c r="J28" s="22"/>
    </row>
    <row r="29" spans="1:10" x14ac:dyDescent="0.2">
      <c r="A29" s="18">
        <v>19</v>
      </c>
      <c r="B29" s="122" t="s">
        <v>178</v>
      </c>
      <c r="C29" s="122"/>
      <c r="D29" s="34">
        <v>16280012</v>
      </c>
      <c r="E29" s="22"/>
      <c r="F29" s="22"/>
      <c r="G29" s="22"/>
      <c r="H29" s="22"/>
      <c r="I29" s="22"/>
      <c r="J29" s="22"/>
    </row>
    <row r="30" spans="1:10" x14ac:dyDescent="0.2">
      <c r="A30" s="18">
        <v>20</v>
      </c>
      <c r="B30" s="103" t="s">
        <v>97</v>
      </c>
      <c r="C30" s="103"/>
      <c r="D30" s="34">
        <v>15280005</v>
      </c>
      <c r="E30" s="22"/>
      <c r="F30" s="22"/>
      <c r="G30" s="22"/>
      <c r="H30" s="22"/>
      <c r="I30" s="22"/>
      <c r="J30" s="22"/>
    </row>
    <row r="31" spans="1:10" x14ac:dyDescent="0.2">
      <c r="A31" s="18">
        <v>21</v>
      </c>
      <c r="B31" s="115" t="s">
        <v>202</v>
      </c>
      <c r="C31" s="115"/>
      <c r="D31" s="35">
        <v>170280038</v>
      </c>
      <c r="E31" s="22"/>
      <c r="F31" s="22"/>
      <c r="G31" s="22"/>
      <c r="H31" s="22"/>
      <c r="I31" s="22"/>
      <c r="J31" s="22"/>
    </row>
    <row r="32" spans="1:10" x14ac:dyDescent="0.2">
      <c r="A32" s="18">
        <v>22</v>
      </c>
      <c r="B32" s="115" t="s">
        <v>94</v>
      </c>
      <c r="C32" s="115"/>
      <c r="D32" s="35">
        <v>15280019</v>
      </c>
      <c r="E32" s="22"/>
      <c r="F32" s="22"/>
      <c r="G32" s="22"/>
      <c r="H32" s="22"/>
      <c r="I32" s="22"/>
      <c r="J32" s="22"/>
    </row>
    <row r="33" spans="1:10" x14ac:dyDescent="0.2">
      <c r="A33" s="18">
        <v>23</v>
      </c>
      <c r="B33" s="103" t="s">
        <v>98</v>
      </c>
      <c r="C33" s="103"/>
      <c r="D33" s="34">
        <v>16280035</v>
      </c>
      <c r="E33" s="22"/>
      <c r="F33" s="22"/>
      <c r="G33" s="22"/>
      <c r="H33" s="22"/>
      <c r="I33" s="22"/>
      <c r="J33" s="22"/>
    </row>
    <row r="34" spans="1:10" x14ac:dyDescent="0.2">
      <c r="A34" s="18">
        <v>24</v>
      </c>
      <c r="B34" s="103" t="s">
        <v>99</v>
      </c>
      <c r="C34" s="103"/>
      <c r="D34" s="34">
        <v>15280805</v>
      </c>
      <c r="E34" s="22"/>
      <c r="F34" s="22"/>
      <c r="G34" s="22"/>
      <c r="H34" s="22"/>
      <c r="I34" s="22"/>
      <c r="J34" s="22"/>
    </row>
    <row r="35" spans="1:10" x14ac:dyDescent="0.2">
      <c r="A35" s="18">
        <v>25</v>
      </c>
      <c r="B35" s="116" t="s">
        <v>100</v>
      </c>
      <c r="C35" s="117"/>
      <c r="D35" s="35">
        <v>16280045</v>
      </c>
      <c r="E35" s="22"/>
      <c r="F35" s="22"/>
      <c r="G35" s="22"/>
      <c r="H35" s="22"/>
      <c r="I35" s="22"/>
      <c r="J35" s="22"/>
    </row>
    <row r="36" spans="1:10" ht="14.25" x14ac:dyDescent="0.2">
      <c r="A36" s="157"/>
      <c r="B36" s="120" t="s">
        <v>197</v>
      </c>
      <c r="C36" s="120"/>
      <c r="D36" s="120"/>
      <c r="E36" s="153"/>
      <c r="F36" s="154"/>
      <c r="G36" s="154"/>
      <c r="H36" s="154"/>
      <c r="I36" s="154"/>
      <c r="J36" s="154"/>
    </row>
    <row r="37" spans="1:10" x14ac:dyDescent="0.2">
      <c r="A37" s="158"/>
      <c r="B37" s="134" t="s">
        <v>10</v>
      </c>
      <c r="C37" s="134"/>
      <c r="D37" s="19" t="s">
        <v>11</v>
      </c>
      <c r="E37" s="155"/>
      <c r="F37" s="156"/>
      <c r="G37" s="156"/>
      <c r="H37" s="156"/>
      <c r="I37" s="156"/>
      <c r="J37" s="156"/>
    </row>
    <row r="38" spans="1:10" ht="19.899999999999999" customHeight="1" x14ac:dyDescent="0.2">
      <c r="A38" s="18">
        <v>26</v>
      </c>
      <c r="B38" s="126" t="s">
        <v>101</v>
      </c>
      <c r="C38" s="126"/>
      <c r="D38" s="35">
        <v>16280075</v>
      </c>
      <c r="E38" s="22"/>
      <c r="F38" s="22"/>
      <c r="G38" s="22"/>
      <c r="H38" s="22"/>
      <c r="I38" s="22"/>
      <c r="J38" s="22"/>
    </row>
    <row r="39" spans="1:10" x14ac:dyDescent="0.2">
      <c r="A39" s="18">
        <v>27</v>
      </c>
      <c r="B39" s="103" t="s">
        <v>102</v>
      </c>
      <c r="C39" s="103"/>
      <c r="D39" s="34">
        <v>16280025</v>
      </c>
      <c r="E39" s="22"/>
      <c r="F39" s="22"/>
      <c r="G39" s="22"/>
      <c r="H39" s="22"/>
      <c r="I39" s="22"/>
      <c r="J39" s="22"/>
    </row>
    <row r="40" spans="1:10" ht="13.15" customHeight="1" x14ac:dyDescent="0.2">
      <c r="A40" s="18">
        <v>28</v>
      </c>
      <c r="B40" s="126" t="s">
        <v>103</v>
      </c>
      <c r="C40" s="126"/>
      <c r="D40" s="35">
        <v>16280002</v>
      </c>
      <c r="E40" s="22"/>
      <c r="F40" s="22"/>
      <c r="G40" s="22"/>
      <c r="H40" s="22"/>
      <c r="I40" s="22"/>
      <c r="J40" s="22"/>
    </row>
    <row r="41" spans="1:10" x14ac:dyDescent="0.2">
      <c r="A41" s="18">
        <v>29</v>
      </c>
      <c r="B41" s="103" t="s">
        <v>106</v>
      </c>
      <c r="C41" s="103"/>
      <c r="D41" s="34">
        <v>16280405</v>
      </c>
      <c r="E41" s="22"/>
      <c r="F41" s="22"/>
      <c r="G41" s="22"/>
      <c r="H41" s="22"/>
      <c r="I41" s="22"/>
      <c r="J41" s="22"/>
    </row>
    <row r="42" spans="1:10" ht="13.15" customHeight="1" x14ac:dyDescent="0.2">
      <c r="A42" s="18">
        <v>30</v>
      </c>
      <c r="B42" s="53" t="s">
        <v>111</v>
      </c>
      <c r="C42" s="52"/>
      <c r="D42" s="34">
        <v>16280018</v>
      </c>
      <c r="E42" s="22"/>
      <c r="F42" s="22"/>
      <c r="G42" s="22"/>
      <c r="H42" s="22"/>
      <c r="I42" s="22"/>
      <c r="J42" s="22"/>
    </row>
    <row r="43" spans="1:10" x14ac:dyDescent="0.2">
      <c r="A43" s="18">
        <v>31</v>
      </c>
      <c r="B43" s="136" t="s">
        <v>117</v>
      </c>
      <c r="C43" s="137"/>
      <c r="D43" s="34">
        <v>16280074</v>
      </c>
      <c r="E43" s="22"/>
      <c r="F43" s="22"/>
      <c r="G43" s="22"/>
      <c r="H43" s="22"/>
      <c r="I43" s="22"/>
      <c r="J43" s="22"/>
    </row>
    <row r="44" spans="1:10" x14ac:dyDescent="0.2">
      <c r="A44" s="18">
        <v>32</v>
      </c>
      <c r="B44" s="53" t="s">
        <v>118</v>
      </c>
      <c r="C44" s="52"/>
      <c r="D44" s="34">
        <v>16280005</v>
      </c>
      <c r="E44" s="22"/>
      <c r="F44" s="22"/>
      <c r="G44" s="22"/>
      <c r="H44" s="22"/>
      <c r="I44" s="22"/>
      <c r="J44" s="22"/>
    </row>
    <row r="45" spans="1:10" ht="13.15" customHeight="1" x14ac:dyDescent="0.2">
      <c r="A45" s="18">
        <v>33</v>
      </c>
      <c r="B45" s="118" t="s">
        <v>122</v>
      </c>
      <c r="C45" s="119"/>
      <c r="D45" s="34">
        <v>16280023</v>
      </c>
      <c r="E45" s="22"/>
      <c r="F45" s="22"/>
      <c r="G45" s="22"/>
      <c r="H45" s="22"/>
      <c r="I45" s="22"/>
      <c r="J45" s="22"/>
    </row>
    <row r="46" spans="1:10" ht="14.25" x14ac:dyDescent="0.2">
      <c r="A46" s="157"/>
      <c r="B46" s="108" t="s">
        <v>198</v>
      </c>
      <c r="C46" s="109"/>
      <c r="D46" s="110"/>
      <c r="E46" s="153"/>
      <c r="F46" s="154"/>
      <c r="G46" s="154"/>
      <c r="H46" s="154"/>
      <c r="I46" s="154"/>
      <c r="J46" s="154"/>
    </row>
    <row r="47" spans="1:10" ht="13.5" thickBot="1" x14ac:dyDescent="0.25">
      <c r="A47" s="158"/>
      <c r="B47" s="140" t="s">
        <v>10</v>
      </c>
      <c r="C47" s="141"/>
      <c r="D47" s="19" t="s">
        <v>11</v>
      </c>
      <c r="E47" s="155"/>
      <c r="F47" s="156"/>
      <c r="G47" s="156"/>
      <c r="H47" s="156"/>
      <c r="I47" s="156"/>
      <c r="J47" s="156"/>
    </row>
    <row r="48" spans="1:10" x14ac:dyDescent="0.2">
      <c r="A48" s="18">
        <v>34</v>
      </c>
      <c r="B48" s="103" t="s">
        <v>95</v>
      </c>
      <c r="C48" s="103"/>
      <c r="D48" s="34">
        <v>15280029</v>
      </c>
      <c r="E48" s="22"/>
      <c r="F48" s="22"/>
      <c r="G48" s="22"/>
      <c r="H48" s="22"/>
      <c r="I48" s="22"/>
      <c r="J48" s="22"/>
    </row>
    <row r="49" spans="1:10" x14ac:dyDescent="0.2">
      <c r="A49" s="18">
        <v>35</v>
      </c>
      <c r="B49" s="103" t="s">
        <v>104</v>
      </c>
      <c r="C49" s="103"/>
      <c r="D49" s="34">
        <v>16280040</v>
      </c>
      <c r="E49" s="22"/>
      <c r="F49" s="22"/>
      <c r="G49" s="22"/>
      <c r="H49" s="22"/>
      <c r="I49" s="22"/>
      <c r="J49" s="22"/>
    </row>
    <row r="50" spans="1:10" x14ac:dyDescent="0.2">
      <c r="A50" s="18">
        <v>36</v>
      </c>
      <c r="B50" s="103" t="s">
        <v>105</v>
      </c>
      <c r="C50" s="103"/>
      <c r="D50" s="34">
        <v>16280076</v>
      </c>
      <c r="E50" s="22"/>
      <c r="F50" s="22"/>
      <c r="G50" s="22"/>
      <c r="H50" s="22"/>
      <c r="I50" s="22"/>
      <c r="J50" s="22"/>
    </row>
    <row r="51" spans="1:10" x14ac:dyDescent="0.2">
      <c r="A51" s="18">
        <v>37</v>
      </c>
      <c r="B51" s="103" t="s">
        <v>107</v>
      </c>
      <c r="C51" s="103"/>
      <c r="D51" s="34">
        <v>15280060</v>
      </c>
      <c r="E51" s="22"/>
      <c r="F51" s="22"/>
      <c r="G51" s="22"/>
      <c r="H51" s="22"/>
      <c r="I51" s="22"/>
      <c r="J51" s="22"/>
    </row>
    <row r="52" spans="1:10" x14ac:dyDescent="0.2">
      <c r="A52" s="18">
        <v>38</v>
      </c>
      <c r="B52" s="106" t="s">
        <v>114</v>
      </c>
      <c r="C52" s="107"/>
      <c r="D52" s="34">
        <v>16280019</v>
      </c>
      <c r="E52" s="22"/>
      <c r="F52" s="22"/>
      <c r="G52" s="22"/>
      <c r="H52" s="22"/>
      <c r="I52" s="22"/>
      <c r="J52" s="22"/>
    </row>
    <row r="53" spans="1:10" x14ac:dyDescent="0.2">
      <c r="A53" s="18">
        <v>39</v>
      </c>
      <c r="B53" s="106" t="s">
        <v>116</v>
      </c>
      <c r="C53" s="107"/>
      <c r="D53" s="34">
        <v>16280037</v>
      </c>
      <c r="E53" s="22"/>
      <c r="F53" s="22"/>
      <c r="G53" s="22"/>
      <c r="H53" s="22"/>
      <c r="I53" s="22"/>
      <c r="J53" s="22"/>
    </row>
    <row r="54" spans="1:10" x14ac:dyDescent="0.2">
      <c r="A54" s="18">
        <v>40</v>
      </c>
      <c r="B54" s="106" t="s">
        <v>120</v>
      </c>
      <c r="C54" s="107"/>
      <c r="D54" s="34">
        <v>16280044</v>
      </c>
      <c r="E54" s="22"/>
      <c r="F54" s="22"/>
      <c r="G54" s="22"/>
      <c r="H54" s="22"/>
      <c r="I54" s="22"/>
      <c r="J54" s="22"/>
    </row>
    <row r="55" spans="1:10" x14ac:dyDescent="0.2">
      <c r="A55" s="18">
        <v>41</v>
      </c>
      <c r="B55" s="103" t="s">
        <v>119</v>
      </c>
      <c r="C55" s="103"/>
      <c r="D55" s="34">
        <v>16280401</v>
      </c>
      <c r="E55" s="22"/>
      <c r="F55" s="22"/>
      <c r="G55" s="22"/>
      <c r="H55" s="22"/>
      <c r="I55" s="22"/>
      <c r="J55" s="22"/>
    </row>
    <row r="56" spans="1:10" ht="14.25" x14ac:dyDescent="0.2">
      <c r="A56" s="157"/>
      <c r="B56" s="108" t="s">
        <v>199</v>
      </c>
      <c r="C56" s="109"/>
      <c r="D56" s="110"/>
      <c r="E56" s="153"/>
      <c r="F56" s="154"/>
      <c r="G56" s="154"/>
      <c r="H56" s="154"/>
      <c r="I56" s="154"/>
      <c r="J56" s="154"/>
    </row>
    <row r="57" spans="1:10" ht="13.5" thickBot="1" x14ac:dyDescent="0.25">
      <c r="A57" s="158"/>
      <c r="B57" s="140" t="s">
        <v>10</v>
      </c>
      <c r="C57" s="141"/>
      <c r="D57" s="19" t="s">
        <v>11</v>
      </c>
      <c r="E57" s="155"/>
      <c r="F57" s="156"/>
      <c r="G57" s="156"/>
      <c r="H57" s="156"/>
      <c r="I57" s="156"/>
      <c r="J57" s="156"/>
    </row>
    <row r="58" spans="1:10" x14ac:dyDescent="0.2">
      <c r="A58" s="18">
        <v>42</v>
      </c>
      <c r="B58" s="103" t="s">
        <v>108</v>
      </c>
      <c r="C58" s="103"/>
      <c r="D58" s="34">
        <v>16280022</v>
      </c>
      <c r="E58" s="22"/>
      <c r="F58" s="22"/>
      <c r="G58" s="22"/>
      <c r="H58" s="22"/>
      <c r="I58" s="22"/>
      <c r="J58" s="22"/>
    </row>
    <row r="59" spans="1:10" x14ac:dyDescent="0.2">
      <c r="A59" s="18">
        <v>43</v>
      </c>
      <c r="B59" s="103" t="s">
        <v>110</v>
      </c>
      <c r="C59" s="103"/>
      <c r="D59" s="34">
        <v>16280032</v>
      </c>
      <c r="E59" s="22"/>
      <c r="F59" s="22"/>
      <c r="G59" s="22"/>
      <c r="H59" s="22"/>
      <c r="I59" s="22"/>
      <c r="J59" s="22"/>
    </row>
    <row r="60" spans="1:10" x14ac:dyDescent="0.2">
      <c r="A60" s="18">
        <v>44</v>
      </c>
      <c r="B60" s="103" t="s">
        <v>112</v>
      </c>
      <c r="C60" s="103"/>
      <c r="D60" s="34">
        <v>15280062</v>
      </c>
      <c r="E60" s="22"/>
      <c r="F60" s="22"/>
      <c r="G60" s="22"/>
      <c r="H60" s="22"/>
      <c r="I60" s="22"/>
      <c r="J60" s="22"/>
    </row>
    <row r="61" spans="1:10" x14ac:dyDescent="0.2">
      <c r="A61" s="18">
        <v>45</v>
      </c>
      <c r="B61" s="103" t="s">
        <v>113</v>
      </c>
      <c r="C61" s="103"/>
      <c r="D61" s="34">
        <v>16280034</v>
      </c>
      <c r="E61" s="22"/>
      <c r="F61" s="22"/>
      <c r="G61" s="22"/>
      <c r="H61" s="22"/>
      <c r="I61" s="22"/>
      <c r="J61" s="22"/>
    </row>
    <row r="62" spans="1:10" x14ac:dyDescent="0.2">
      <c r="A62" s="18">
        <v>46</v>
      </c>
      <c r="B62" s="104" t="s">
        <v>123</v>
      </c>
      <c r="C62" s="105"/>
      <c r="D62" s="35">
        <v>15280057</v>
      </c>
      <c r="E62" s="22"/>
      <c r="F62" s="22"/>
      <c r="G62" s="22"/>
      <c r="H62" s="22"/>
      <c r="I62" s="22"/>
      <c r="J62" s="22"/>
    </row>
    <row r="63" spans="1:10" x14ac:dyDescent="0.2">
      <c r="A63" s="18">
        <v>47</v>
      </c>
      <c r="B63" s="104" t="s">
        <v>109</v>
      </c>
      <c r="C63" s="105"/>
      <c r="D63" s="35">
        <v>16280009</v>
      </c>
      <c r="E63" s="22"/>
      <c r="F63" s="22"/>
      <c r="G63" s="22"/>
      <c r="H63" s="22"/>
      <c r="I63" s="22"/>
      <c r="J63" s="22"/>
    </row>
    <row r="64" spans="1:10" x14ac:dyDescent="0.2">
      <c r="A64" s="18">
        <v>48</v>
      </c>
      <c r="B64" s="126" t="s">
        <v>115</v>
      </c>
      <c r="C64" s="126"/>
      <c r="D64" s="35">
        <v>16280029</v>
      </c>
      <c r="E64" s="22"/>
      <c r="F64" s="22"/>
      <c r="G64" s="22"/>
      <c r="H64" s="22"/>
      <c r="I64" s="22"/>
      <c r="J64" s="22"/>
    </row>
    <row r="65" spans="1:10" x14ac:dyDescent="0.2">
      <c r="A65" s="18">
        <v>49</v>
      </c>
      <c r="B65" s="104" t="s">
        <v>121</v>
      </c>
      <c r="C65" s="105"/>
      <c r="D65" s="35">
        <v>16280011</v>
      </c>
      <c r="E65" s="22"/>
      <c r="F65" s="22"/>
      <c r="G65" s="22"/>
      <c r="H65" s="22"/>
      <c r="I65" s="22"/>
      <c r="J65" s="22"/>
    </row>
    <row r="66" spans="1:10" ht="20.25" customHeight="1" x14ac:dyDescent="0.2">
      <c r="A66" s="145" t="s">
        <v>31</v>
      </c>
      <c r="B66" s="146"/>
      <c r="C66" s="146"/>
      <c r="D66" s="146"/>
      <c r="E66" s="147" t="s">
        <v>23</v>
      </c>
      <c r="F66" s="148"/>
      <c r="G66" s="148"/>
      <c r="H66" s="148"/>
      <c r="I66" s="148"/>
      <c r="J66" s="149"/>
    </row>
    <row r="67" spans="1:10" ht="12.75" hidden="1" customHeight="1" x14ac:dyDescent="0.2">
      <c r="A67" s="146"/>
      <c r="B67" s="146"/>
      <c r="C67" s="146"/>
      <c r="D67" s="146"/>
      <c r="E67" s="150"/>
      <c r="F67" s="151"/>
      <c r="G67" s="151"/>
      <c r="H67" s="151"/>
      <c r="I67" s="151"/>
      <c r="J67" s="152"/>
    </row>
    <row r="68" spans="1:10" ht="12.75" customHeight="1" x14ac:dyDescent="0.2">
      <c r="A68" s="146"/>
      <c r="B68" s="146"/>
      <c r="C68" s="146"/>
      <c r="D68" s="146"/>
      <c r="E68" s="21" t="s">
        <v>13</v>
      </c>
      <c r="F68" s="21" t="s">
        <v>14</v>
      </c>
      <c r="G68" s="21" t="s">
        <v>15</v>
      </c>
      <c r="H68" s="21" t="s">
        <v>16</v>
      </c>
      <c r="I68" s="21" t="s">
        <v>17</v>
      </c>
      <c r="J68" s="21" t="s">
        <v>18</v>
      </c>
    </row>
    <row r="69" spans="1:10" ht="13.15" customHeight="1" x14ac:dyDescent="0.2">
      <c r="A69" s="127" t="s">
        <v>194</v>
      </c>
      <c r="B69" s="127"/>
      <c r="C69" s="127"/>
      <c r="D69" s="127"/>
      <c r="E69" s="143" t="s">
        <v>19</v>
      </c>
      <c r="F69" s="143" t="s">
        <v>19</v>
      </c>
      <c r="G69" s="143" t="s">
        <v>19</v>
      </c>
      <c r="H69" s="143" t="s">
        <v>19</v>
      </c>
      <c r="I69" s="143" t="s">
        <v>19</v>
      </c>
      <c r="J69" s="143" t="s">
        <v>19</v>
      </c>
    </row>
    <row r="70" spans="1:10" ht="13.15" customHeight="1" x14ac:dyDescent="0.2">
      <c r="A70" s="1" t="s">
        <v>0</v>
      </c>
      <c r="B70" s="134" t="s">
        <v>10</v>
      </c>
      <c r="C70" s="134"/>
      <c r="D70" s="19" t="s">
        <v>11</v>
      </c>
      <c r="E70" s="144"/>
      <c r="F70" s="144"/>
      <c r="G70" s="144"/>
      <c r="H70" s="144"/>
      <c r="I70" s="144"/>
      <c r="J70" s="144"/>
    </row>
    <row r="71" spans="1:10" x14ac:dyDescent="0.2">
      <c r="A71" s="18">
        <v>1</v>
      </c>
      <c r="B71" s="106" t="s">
        <v>124</v>
      </c>
      <c r="C71" s="107"/>
      <c r="D71" s="34">
        <v>16280036</v>
      </c>
      <c r="E71" s="22"/>
      <c r="F71" s="22"/>
      <c r="G71" s="22"/>
      <c r="H71" s="22"/>
      <c r="I71" s="22"/>
      <c r="J71" s="22"/>
    </row>
    <row r="72" spans="1:10" x14ac:dyDescent="0.2">
      <c r="A72" s="18">
        <v>2</v>
      </c>
      <c r="B72" s="115" t="s">
        <v>125</v>
      </c>
      <c r="C72" s="115"/>
      <c r="D72" s="34">
        <v>15280030</v>
      </c>
      <c r="E72" s="22"/>
      <c r="F72" s="22"/>
      <c r="G72" s="22"/>
      <c r="H72" s="22"/>
      <c r="I72" s="22"/>
      <c r="J72" s="22"/>
    </row>
    <row r="73" spans="1:10" x14ac:dyDescent="0.2">
      <c r="A73" s="18">
        <v>3</v>
      </c>
      <c r="B73" s="103" t="s">
        <v>126</v>
      </c>
      <c r="C73" s="103"/>
      <c r="D73" s="34">
        <v>14280050</v>
      </c>
      <c r="E73" s="32"/>
      <c r="F73" s="22"/>
      <c r="G73" s="22"/>
      <c r="H73" s="22"/>
      <c r="I73" s="22"/>
      <c r="J73" s="22"/>
    </row>
    <row r="74" spans="1:10" x14ac:dyDescent="0.2">
      <c r="A74" s="18">
        <v>4</v>
      </c>
      <c r="B74" s="113" t="s">
        <v>127</v>
      </c>
      <c r="C74" s="114"/>
      <c r="D74" s="34">
        <v>13280033</v>
      </c>
      <c r="E74" s="22"/>
      <c r="F74" s="22"/>
      <c r="G74" s="22"/>
      <c r="H74" s="22"/>
      <c r="I74" s="22"/>
      <c r="J74" s="22"/>
    </row>
    <row r="75" spans="1:10" x14ac:dyDescent="0.2">
      <c r="A75" s="18">
        <v>5</v>
      </c>
      <c r="B75" s="113" t="s">
        <v>128</v>
      </c>
      <c r="C75" s="114"/>
      <c r="D75" s="34">
        <v>15280016</v>
      </c>
      <c r="E75" s="22"/>
      <c r="F75" s="22"/>
      <c r="G75" s="22"/>
      <c r="H75" s="22"/>
      <c r="I75" s="22"/>
      <c r="J75" s="22"/>
    </row>
    <row r="76" spans="1:10" x14ac:dyDescent="0.2">
      <c r="A76" s="18">
        <v>6</v>
      </c>
      <c r="B76" s="122" t="s">
        <v>130</v>
      </c>
      <c r="C76" s="122"/>
      <c r="D76" s="34">
        <v>13280016</v>
      </c>
      <c r="E76" s="22"/>
      <c r="F76" s="22"/>
      <c r="G76" s="22"/>
      <c r="H76" s="22"/>
      <c r="I76" s="22"/>
      <c r="J76" s="22"/>
    </row>
    <row r="77" spans="1:10" x14ac:dyDescent="0.2">
      <c r="A77" s="18">
        <v>7</v>
      </c>
      <c r="B77" s="122" t="s">
        <v>129</v>
      </c>
      <c r="C77" s="122"/>
      <c r="D77" s="34">
        <v>14280011</v>
      </c>
      <c r="E77" s="22"/>
      <c r="F77" s="22"/>
      <c r="G77" s="22"/>
      <c r="H77" s="22"/>
      <c r="I77" s="22"/>
      <c r="J77" s="22"/>
    </row>
    <row r="78" spans="1:10" x14ac:dyDescent="0.2">
      <c r="A78" s="18">
        <v>8</v>
      </c>
      <c r="B78" s="122" t="s">
        <v>131</v>
      </c>
      <c r="C78" s="122"/>
      <c r="D78" s="34">
        <v>14280066</v>
      </c>
      <c r="E78" s="22"/>
      <c r="F78" s="22"/>
      <c r="G78" s="22"/>
      <c r="H78" s="22"/>
      <c r="I78" s="22"/>
      <c r="J78" s="22"/>
    </row>
    <row r="79" spans="1:10" x14ac:dyDescent="0.2">
      <c r="A79" s="18">
        <v>9</v>
      </c>
      <c r="B79" s="116" t="s">
        <v>132</v>
      </c>
      <c r="C79" s="117"/>
      <c r="D79" s="35">
        <v>15280059</v>
      </c>
      <c r="E79" s="22"/>
      <c r="F79" s="22"/>
      <c r="G79" s="22"/>
      <c r="H79" s="22"/>
      <c r="I79" s="22"/>
      <c r="J79" s="22"/>
    </row>
    <row r="80" spans="1:10" ht="14.25" x14ac:dyDescent="0.2">
      <c r="A80" s="157"/>
      <c r="B80" s="127" t="s">
        <v>195</v>
      </c>
      <c r="C80" s="127"/>
      <c r="D80" s="127"/>
      <c r="E80" s="153"/>
      <c r="F80" s="154"/>
      <c r="G80" s="154"/>
      <c r="H80" s="154"/>
      <c r="I80" s="154"/>
      <c r="J80" s="154"/>
    </row>
    <row r="81" spans="1:10" x14ac:dyDescent="0.2">
      <c r="A81" s="158"/>
      <c r="B81" s="134" t="s">
        <v>10</v>
      </c>
      <c r="C81" s="134"/>
      <c r="D81" s="19" t="s">
        <v>11</v>
      </c>
      <c r="E81" s="155"/>
      <c r="F81" s="156"/>
      <c r="G81" s="156"/>
      <c r="H81" s="156"/>
      <c r="I81" s="156"/>
      <c r="J81" s="156"/>
    </row>
    <row r="82" spans="1:10" x14ac:dyDescent="0.2">
      <c r="A82" s="18">
        <v>10</v>
      </c>
      <c r="B82" s="121" t="s">
        <v>133</v>
      </c>
      <c r="C82" s="119"/>
      <c r="D82" s="34">
        <v>16280403</v>
      </c>
      <c r="E82" s="22"/>
      <c r="F82" s="22"/>
      <c r="G82" s="22"/>
      <c r="H82" s="22"/>
      <c r="I82" s="22"/>
      <c r="J82" s="22"/>
    </row>
    <row r="83" spans="1:10" x14ac:dyDescent="0.2">
      <c r="A83" s="18">
        <v>11</v>
      </c>
      <c r="B83" s="122" t="s">
        <v>134</v>
      </c>
      <c r="C83" s="122"/>
      <c r="D83" s="34">
        <v>15280058</v>
      </c>
      <c r="E83" s="22"/>
      <c r="F83" s="22"/>
      <c r="G83" s="22"/>
      <c r="H83" s="22"/>
      <c r="I83" s="22"/>
      <c r="J83" s="22"/>
    </row>
    <row r="84" spans="1:10" x14ac:dyDescent="0.2">
      <c r="A84" s="18">
        <v>12</v>
      </c>
      <c r="B84" s="126" t="s">
        <v>135</v>
      </c>
      <c r="C84" s="126"/>
      <c r="D84" s="35">
        <v>14280054</v>
      </c>
      <c r="E84" s="22"/>
      <c r="F84" s="22"/>
      <c r="G84" s="22"/>
      <c r="H84" s="22"/>
      <c r="I84" s="22"/>
      <c r="J84" s="22"/>
    </row>
    <row r="85" spans="1:10" x14ac:dyDescent="0.2">
      <c r="A85" s="18">
        <v>13</v>
      </c>
      <c r="B85" s="103" t="s">
        <v>136</v>
      </c>
      <c r="C85" s="103"/>
      <c r="D85" s="34">
        <v>13280026</v>
      </c>
      <c r="E85" s="22"/>
      <c r="F85" s="22"/>
      <c r="G85" s="22"/>
      <c r="H85" s="22"/>
      <c r="I85" s="22"/>
      <c r="J85" s="22"/>
    </row>
    <row r="86" spans="1:10" x14ac:dyDescent="0.2">
      <c r="A86" s="18">
        <v>14</v>
      </c>
      <c r="B86" s="122" t="s">
        <v>137</v>
      </c>
      <c r="C86" s="122"/>
      <c r="D86" s="34">
        <v>13280004</v>
      </c>
      <c r="E86" s="22"/>
      <c r="F86" s="22"/>
      <c r="G86" s="22"/>
      <c r="H86" s="22"/>
      <c r="I86" s="22"/>
      <c r="J86" s="22"/>
    </row>
    <row r="87" spans="1:10" x14ac:dyDescent="0.2">
      <c r="A87" s="18">
        <v>15</v>
      </c>
      <c r="B87" s="122" t="s">
        <v>138</v>
      </c>
      <c r="C87" s="122"/>
      <c r="D87" s="34">
        <v>14280027</v>
      </c>
      <c r="E87" s="22"/>
      <c r="F87" s="22"/>
      <c r="G87" s="22"/>
      <c r="H87" s="22"/>
      <c r="I87" s="22"/>
      <c r="J87" s="22"/>
    </row>
    <row r="88" spans="1:10" x14ac:dyDescent="0.2">
      <c r="A88" s="18">
        <v>16</v>
      </c>
      <c r="B88" s="115" t="s">
        <v>139</v>
      </c>
      <c r="C88" s="115"/>
      <c r="D88" s="35">
        <v>15280012</v>
      </c>
      <c r="E88" s="22"/>
      <c r="F88" s="22"/>
      <c r="G88" s="22"/>
      <c r="H88" s="22"/>
      <c r="I88" s="22"/>
      <c r="J88" s="22"/>
    </row>
    <row r="89" spans="1:10" x14ac:dyDescent="0.2">
      <c r="A89" s="18">
        <v>17</v>
      </c>
      <c r="B89" s="115" t="s">
        <v>140</v>
      </c>
      <c r="C89" s="115"/>
      <c r="D89" s="35">
        <v>16280024</v>
      </c>
      <c r="E89" s="22"/>
      <c r="F89" s="22"/>
      <c r="G89" s="22"/>
      <c r="H89" s="22"/>
      <c r="I89" s="22"/>
      <c r="J89" s="22"/>
    </row>
    <row r="90" spans="1:10" x14ac:dyDescent="0.2">
      <c r="A90" s="18">
        <v>18</v>
      </c>
      <c r="B90" s="115" t="s">
        <v>141</v>
      </c>
      <c r="C90" s="115"/>
      <c r="D90" s="35">
        <v>16280404</v>
      </c>
      <c r="E90" s="22"/>
      <c r="F90" s="22"/>
      <c r="G90" s="22"/>
      <c r="H90" s="22"/>
      <c r="I90" s="22"/>
      <c r="J90" s="22"/>
    </row>
    <row r="91" spans="1:10" ht="14.25" x14ac:dyDescent="0.2">
      <c r="A91" s="157"/>
      <c r="B91" s="127" t="s">
        <v>196</v>
      </c>
      <c r="C91" s="127"/>
      <c r="D91" s="127"/>
      <c r="E91" s="153"/>
      <c r="F91" s="154"/>
      <c r="G91" s="154"/>
      <c r="H91" s="154"/>
      <c r="I91" s="154"/>
      <c r="J91" s="154"/>
    </row>
    <row r="92" spans="1:10" x14ac:dyDescent="0.2">
      <c r="A92" s="158"/>
      <c r="B92" s="134" t="s">
        <v>10</v>
      </c>
      <c r="C92" s="134"/>
      <c r="D92" s="19" t="s">
        <v>11</v>
      </c>
      <c r="E92" s="155"/>
      <c r="F92" s="156"/>
      <c r="G92" s="156"/>
      <c r="H92" s="156"/>
      <c r="I92" s="156"/>
      <c r="J92" s="156"/>
    </row>
    <row r="93" spans="1:10" x14ac:dyDescent="0.2">
      <c r="A93" s="18">
        <v>19</v>
      </c>
      <c r="B93" s="104" t="s">
        <v>142</v>
      </c>
      <c r="C93" s="105"/>
      <c r="D93" s="35">
        <v>16280042</v>
      </c>
      <c r="E93" s="22"/>
      <c r="F93" s="22"/>
      <c r="G93" s="22"/>
      <c r="H93" s="22"/>
      <c r="I93" s="22"/>
      <c r="J93" s="22"/>
    </row>
    <row r="94" spans="1:10" x14ac:dyDescent="0.2">
      <c r="A94" s="18">
        <v>20</v>
      </c>
      <c r="B94" s="106" t="s">
        <v>143</v>
      </c>
      <c r="C94" s="107"/>
      <c r="D94" s="34">
        <v>15280040</v>
      </c>
      <c r="E94" s="22"/>
      <c r="F94" s="22"/>
      <c r="G94" s="22"/>
      <c r="H94" s="22"/>
      <c r="I94" s="22"/>
      <c r="J94" s="22"/>
    </row>
    <row r="95" spans="1:10" x14ac:dyDescent="0.2">
      <c r="A95" s="18">
        <v>21</v>
      </c>
      <c r="B95" s="103" t="s">
        <v>144</v>
      </c>
      <c r="C95" s="103"/>
      <c r="D95" s="34">
        <v>14280064</v>
      </c>
      <c r="E95" s="22"/>
      <c r="F95" s="22"/>
      <c r="G95" s="22"/>
      <c r="H95" s="22"/>
      <c r="I95" s="22"/>
      <c r="J95" s="22"/>
    </row>
    <row r="96" spans="1:10" x14ac:dyDescent="0.2">
      <c r="A96" s="18">
        <v>22</v>
      </c>
      <c r="B96" s="103" t="s">
        <v>145</v>
      </c>
      <c r="C96" s="103"/>
      <c r="D96" s="34">
        <v>13280034</v>
      </c>
      <c r="E96" s="22"/>
      <c r="F96" s="22"/>
      <c r="G96" s="22"/>
      <c r="H96" s="22"/>
      <c r="I96" s="22"/>
      <c r="J96" s="22"/>
    </row>
    <row r="97" spans="1:10" x14ac:dyDescent="0.2">
      <c r="A97" s="18">
        <v>23</v>
      </c>
      <c r="B97" s="115" t="s">
        <v>146</v>
      </c>
      <c r="C97" s="115"/>
      <c r="D97" s="35">
        <v>16280010</v>
      </c>
      <c r="E97" s="22"/>
      <c r="F97" s="22"/>
      <c r="G97" s="22"/>
      <c r="H97" s="22"/>
      <c r="I97" s="22"/>
      <c r="J97" s="22"/>
    </row>
    <row r="98" spans="1:10" x14ac:dyDescent="0.2">
      <c r="A98" s="18">
        <v>24</v>
      </c>
      <c r="B98" s="103" t="s">
        <v>147</v>
      </c>
      <c r="C98" s="103"/>
      <c r="D98" s="34">
        <v>15280017</v>
      </c>
      <c r="E98" s="22"/>
      <c r="F98" s="22"/>
      <c r="G98" s="22"/>
      <c r="H98" s="22"/>
      <c r="I98" s="22"/>
      <c r="J98" s="22"/>
    </row>
    <row r="99" spans="1:10" x14ac:dyDescent="0.2">
      <c r="A99" s="18">
        <v>25</v>
      </c>
      <c r="B99" s="103" t="s">
        <v>148</v>
      </c>
      <c r="C99" s="103"/>
      <c r="D99" s="34">
        <v>13280017</v>
      </c>
      <c r="E99" s="22"/>
      <c r="F99" s="22"/>
      <c r="G99" s="22"/>
      <c r="H99" s="22"/>
      <c r="I99" s="22"/>
      <c r="J99" s="22"/>
    </row>
    <row r="100" spans="1:10" x14ac:dyDescent="0.2">
      <c r="A100" s="18">
        <v>26</v>
      </c>
      <c r="B100" s="116" t="s">
        <v>149</v>
      </c>
      <c r="C100" s="117"/>
      <c r="D100" s="35">
        <v>14280802</v>
      </c>
      <c r="E100" s="22"/>
      <c r="F100" s="22"/>
      <c r="G100" s="22"/>
      <c r="H100" s="22"/>
      <c r="I100" s="22"/>
      <c r="J100" s="22"/>
    </row>
    <row r="101" spans="1:10" ht="14.25" x14ac:dyDescent="0.2">
      <c r="A101" s="157"/>
      <c r="B101" s="120" t="s">
        <v>197</v>
      </c>
      <c r="C101" s="120"/>
      <c r="D101" s="120"/>
      <c r="E101" s="153"/>
      <c r="F101" s="154"/>
      <c r="G101" s="154"/>
      <c r="H101" s="154"/>
      <c r="I101" s="154"/>
      <c r="J101" s="154"/>
    </row>
    <row r="102" spans="1:10" x14ac:dyDescent="0.2">
      <c r="A102" s="158"/>
      <c r="B102" s="135" t="s">
        <v>10</v>
      </c>
      <c r="C102" s="135"/>
      <c r="D102" s="19" t="s">
        <v>11</v>
      </c>
      <c r="E102" s="155"/>
      <c r="F102" s="156"/>
      <c r="G102" s="156"/>
      <c r="H102" s="156"/>
      <c r="I102" s="156"/>
      <c r="J102" s="156"/>
    </row>
    <row r="103" spans="1:10" x14ac:dyDescent="0.2">
      <c r="A103" s="18">
        <v>27</v>
      </c>
      <c r="B103" s="126" t="s">
        <v>150</v>
      </c>
      <c r="C103" s="126"/>
      <c r="D103" s="35">
        <v>16280016</v>
      </c>
      <c r="E103" s="22"/>
      <c r="F103" s="22"/>
      <c r="G103" s="22"/>
      <c r="H103" s="22"/>
      <c r="I103" s="22"/>
      <c r="J103" s="22"/>
    </row>
    <row r="104" spans="1:10" x14ac:dyDescent="0.2">
      <c r="A104" s="18">
        <v>28</v>
      </c>
      <c r="B104" s="103" t="s">
        <v>151</v>
      </c>
      <c r="C104" s="103"/>
      <c r="D104" s="34">
        <v>16280038</v>
      </c>
      <c r="E104" s="22"/>
      <c r="F104" s="22"/>
      <c r="G104" s="22"/>
      <c r="H104" s="22"/>
      <c r="I104" s="22"/>
      <c r="J104" s="22"/>
    </row>
    <row r="105" spans="1:10" x14ac:dyDescent="0.2">
      <c r="A105" s="18">
        <v>29</v>
      </c>
      <c r="B105" s="126" t="s">
        <v>152</v>
      </c>
      <c r="C105" s="126"/>
      <c r="D105" s="35">
        <v>14280018</v>
      </c>
      <c r="E105" s="22"/>
      <c r="F105" s="22"/>
      <c r="G105" s="22"/>
      <c r="H105" s="22"/>
      <c r="I105" s="22"/>
      <c r="J105" s="22"/>
    </row>
    <row r="106" spans="1:10" x14ac:dyDescent="0.2">
      <c r="A106" s="18">
        <v>30</v>
      </c>
      <c r="B106" s="116" t="s">
        <v>153</v>
      </c>
      <c r="C106" s="117"/>
      <c r="D106" s="35">
        <v>13280048</v>
      </c>
      <c r="E106" s="22"/>
      <c r="F106" s="22"/>
      <c r="G106" s="22"/>
      <c r="H106" s="22"/>
      <c r="I106" s="22"/>
      <c r="J106" s="22"/>
    </row>
    <row r="107" spans="1:10" x14ac:dyDescent="0.2">
      <c r="A107" s="18">
        <v>31</v>
      </c>
      <c r="B107" s="121" t="s">
        <v>172</v>
      </c>
      <c r="C107" s="119"/>
      <c r="D107" s="34">
        <v>13280029</v>
      </c>
      <c r="E107" s="22"/>
      <c r="F107" s="22"/>
      <c r="G107" s="22"/>
      <c r="H107" s="22"/>
      <c r="I107" s="22"/>
      <c r="J107" s="22"/>
    </row>
    <row r="108" spans="1:10" x14ac:dyDescent="0.2">
      <c r="A108" s="18">
        <v>32</v>
      </c>
      <c r="B108" s="136" t="s">
        <v>173</v>
      </c>
      <c r="C108" s="137"/>
      <c r="D108" s="34">
        <v>14280033</v>
      </c>
      <c r="E108" s="22"/>
      <c r="F108" s="22"/>
      <c r="G108" s="22"/>
      <c r="H108" s="22"/>
      <c r="I108" s="22"/>
      <c r="J108" s="22"/>
    </row>
    <row r="109" spans="1:10" x14ac:dyDescent="0.2">
      <c r="A109" s="18">
        <v>33</v>
      </c>
      <c r="B109" s="121" t="s">
        <v>174</v>
      </c>
      <c r="C109" s="119"/>
      <c r="D109" s="34">
        <v>15280045</v>
      </c>
      <c r="E109" s="22"/>
      <c r="F109" s="22"/>
      <c r="G109" s="22"/>
      <c r="H109" s="22"/>
      <c r="I109" s="22"/>
      <c r="J109" s="22"/>
    </row>
    <row r="110" spans="1:10" x14ac:dyDescent="0.2">
      <c r="A110" s="18">
        <v>34</v>
      </c>
      <c r="B110" s="124" t="s">
        <v>175</v>
      </c>
      <c r="C110" s="125"/>
      <c r="D110" s="35">
        <v>15280064</v>
      </c>
      <c r="E110" s="22"/>
      <c r="F110" s="22"/>
      <c r="G110" s="22"/>
      <c r="H110" s="22"/>
      <c r="I110" s="22"/>
      <c r="J110" s="22"/>
    </row>
    <row r="111" spans="1:10" x14ac:dyDescent="0.2">
      <c r="A111" s="18">
        <v>35</v>
      </c>
      <c r="B111" s="124" t="s">
        <v>176</v>
      </c>
      <c r="C111" s="125"/>
      <c r="D111" s="35">
        <v>16280078</v>
      </c>
      <c r="E111" s="22"/>
      <c r="F111" s="22"/>
      <c r="G111" s="22"/>
      <c r="H111" s="22"/>
      <c r="I111" s="22"/>
      <c r="J111" s="22"/>
    </row>
    <row r="112" spans="1:10" ht="14.25" x14ac:dyDescent="0.2">
      <c r="A112" s="157"/>
      <c r="B112" s="108" t="s">
        <v>198</v>
      </c>
      <c r="C112" s="109"/>
      <c r="D112" s="110"/>
      <c r="E112" s="153"/>
      <c r="F112" s="154"/>
      <c r="G112" s="154"/>
      <c r="H112" s="154"/>
      <c r="I112" s="154"/>
      <c r="J112" s="154"/>
    </row>
    <row r="113" spans="1:10" ht="13.5" thickBot="1" x14ac:dyDescent="0.25">
      <c r="A113" s="158"/>
      <c r="B113" s="140" t="s">
        <v>10</v>
      </c>
      <c r="C113" s="141"/>
      <c r="D113" s="19" t="s">
        <v>11</v>
      </c>
      <c r="E113" s="155"/>
      <c r="F113" s="156"/>
      <c r="G113" s="156"/>
      <c r="H113" s="156"/>
      <c r="I113" s="156"/>
      <c r="J113" s="156"/>
    </row>
    <row r="114" spans="1:10" x14ac:dyDescent="0.2">
      <c r="A114" s="18">
        <v>36</v>
      </c>
      <c r="B114" s="103" t="s">
        <v>155</v>
      </c>
      <c r="C114" s="103"/>
      <c r="D114" s="34">
        <v>15280046</v>
      </c>
      <c r="E114" s="22"/>
      <c r="F114" s="22"/>
      <c r="G114" s="22"/>
      <c r="H114" s="22"/>
      <c r="I114" s="22"/>
      <c r="J114" s="22"/>
    </row>
    <row r="115" spans="1:10" x14ac:dyDescent="0.2">
      <c r="A115" s="18">
        <v>37</v>
      </c>
      <c r="B115" s="103" t="s">
        <v>156</v>
      </c>
      <c r="C115" s="103"/>
      <c r="D115" s="34">
        <v>15280009</v>
      </c>
      <c r="E115" s="22"/>
      <c r="F115" s="22"/>
      <c r="G115" s="22"/>
      <c r="H115" s="22"/>
      <c r="I115" s="22"/>
      <c r="J115" s="22"/>
    </row>
    <row r="116" spans="1:10" x14ac:dyDescent="0.2">
      <c r="A116" s="18">
        <v>38</v>
      </c>
      <c r="B116" s="103" t="s">
        <v>157</v>
      </c>
      <c r="C116" s="103"/>
      <c r="D116" s="34">
        <v>14280015</v>
      </c>
      <c r="E116" s="22"/>
      <c r="F116" s="22"/>
      <c r="G116" s="22"/>
      <c r="H116" s="22"/>
      <c r="I116" s="22"/>
      <c r="J116" s="22"/>
    </row>
    <row r="117" spans="1:10" x14ac:dyDescent="0.2">
      <c r="A117" s="18">
        <v>39</v>
      </c>
      <c r="B117" s="103" t="s">
        <v>158</v>
      </c>
      <c r="C117" s="103"/>
      <c r="D117" s="34">
        <v>15280025</v>
      </c>
      <c r="E117" s="22"/>
      <c r="F117" s="22"/>
      <c r="G117" s="22"/>
      <c r="H117" s="22"/>
      <c r="I117" s="22"/>
      <c r="J117" s="22"/>
    </row>
    <row r="118" spans="1:10" x14ac:dyDescent="0.2">
      <c r="A118" s="18">
        <v>40</v>
      </c>
      <c r="B118" s="103" t="s">
        <v>159</v>
      </c>
      <c r="C118" s="103"/>
      <c r="D118" s="34">
        <v>15280050</v>
      </c>
      <c r="E118" s="22"/>
      <c r="F118" s="22"/>
      <c r="G118" s="22"/>
      <c r="H118" s="22"/>
      <c r="I118" s="22"/>
      <c r="J118" s="22"/>
    </row>
    <row r="119" spans="1:10" x14ac:dyDescent="0.2">
      <c r="A119" s="18">
        <v>41</v>
      </c>
      <c r="B119" s="138" t="s">
        <v>168</v>
      </c>
      <c r="C119" s="139"/>
      <c r="D119" s="34">
        <v>15280061</v>
      </c>
      <c r="E119" s="22"/>
      <c r="F119" s="22"/>
      <c r="G119" s="22"/>
      <c r="H119" s="22"/>
      <c r="I119" s="22"/>
      <c r="J119" s="22"/>
    </row>
    <row r="120" spans="1:10" ht="14.45" customHeight="1" x14ac:dyDescent="0.2">
      <c r="A120" s="18">
        <v>42</v>
      </c>
      <c r="B120" s="106" t="s">
        <v>169</v>
      </c>
      <c r="C120" s="107"/>
      <c r="D120" s="34">
        <v>16280014</v>
      </c>
      <c r="E120" s="22"/>
      <c r="F120" s="22"/>
      <c r="G120" s="22"/>
      <c r="H120" s="22"/>
      <c r="I120" s="22"/>
      <c r="J120" s="22"/>
    </row>
    <row r="121" spans="1:10" x14ac:dyDescent="0.2">
      <c r="A121" s="18">
        <v>43</v>
      </c>
      <c r="B121" s="106" t="s">
        <v>170</v>
      </c>
      <c r="C121" s="107"/>
      <c r="D121" s="34">
        <v>16280030</v>
      </c>
      <c r="E121" s="22"/>
      <c r="F121" s="22"/>
      <c r="G121" s="22"/>
      <c r="H121" s="22"/>
      <c r="I121" s="22"/>
      <c r="J121" s="22"/>
    </row>
    <row r="122" spans="1:10" x14ac:dyDescent="0.2">
      <c r="A122" s="18">
        <v>44</v>
      </c>
      <c r="B122" s="118" t="s">
        <v>171</v>
      </c>
      <c r="C122" s="119"/>
      <c r="D122" s="34">
        <v>15280042</v>
      </c>
      <c r="E122" s="22"/>
      <c r="F122" s="22"/>
      <c r="G122" s="22"/>
      <c r="H122" s="22"/>
      <c r="I122" s="22"/>
      <c r="J122" s="22"/>
    </row>
    <row r="123" spans="1:10" ht="14.25" x14ac:dyDescent="0.2">
      <c r="A123" s="157"/>
      <c r="B123" s="108" t="s">
        <v>199</v>
      </c>
      <c r="C123" s="109"/>
      <c r="D123" s="110"/>
      <c r="E123" s="153"/>
      <c r="F123" s="154"/>
      <c r="G123" s="154"/>
      <c r="H123" s="154"/>
      <c r="I123" s="154"/>
      <c r="J123" s="154"/>
    </row>
    <row r="124" spans="1:10" ht="13.5" thickBot="1" x14ac:dyDescent="0.25">
      <c r="A124" s="158"/>
      <c r="B124" s="140" t="s">
        <v>10</v>
      </c>
      <c r="C124" s="141"/>
      <c r="D124" s="19" t="s">
        <v>11</v>
      </c>
      <c r="E124" s="155"/>
      <c r="F124" s="156"/>
      <c r="G124" s="156"/>
      <c r="H124" s="156"/>
      <c r="I124" s="156"/>
      <c r="J124" s="156"/>
    </row>
    <row r="125" spans="1:10" x14ac:dyDescent="0.2">
      <c r="A125" s="18">
        <v>45</v>
      </c>
      <c r="B125" s="122" t="s">
        <v>154</v>
      </c>
      <c r="C125" s="122"/>
      <c r="D125" s="34">
        <v>14280002</v>
      </c>
      <c r="E125" s="22"/>
      <c r="F125" s="22"/>
      <c r="G125" s="22"/>
      <c r="H125" s="22"/>
      <c r="I125" s="22"/>
      <c r="J125" s="22"/>
    </row>
    <row r="126" spans="1:10" x14ac:dyDescent="0.2">
      <c r="A126" s="18">
        <v>46</v>
      </c>
      <c r="B126" s="103" t="s">
        <v>160</v>
      </c>
      <c r="C126" s="103"/>
      <c r="D126" s="34">
        <v>16280080</v>
      </c>
      <c r="E126" s="22"/>
      <c r="F126" s="22"/>
      <c r="G126" s="22"/>
      <c r="H126" s="22"/>
      <c r="I126" s="22"/>
      <c r="J126" s="22"/>
    </row>
    <row r="127" spans="1:10" x14ac:dyDescent="0.2">
      <c r="A127" s="18">
        <v>47</v>
      </c>
      <c r="B127" s="103" t="s">
        <v>161</v>
      </c>
      <c r="C127" s="103"/>
      <c r="D127" s="34">
        <v>14280068</v>
      </c>
      <c r="E127" s="22"/>
      <c r="F127" s="22"/>
      <c r="G127" s="22"/>
      <c r="H127" s="22"/>
      <c r="I127" s="22"/>
      <c r="J127" s="22"/>
    </row>
    <row r="128" spans="1:10" x14ac:dyDescent="0.2">
      <c r="A128" s="18">
        <v>48</v>
      </c>
      <c r="B128" s="118" t="s">
        <v>162</v>
      </c>
      <c r="C128" s="119"/>
      <c r="D128" s="34">
        <v>13280044</v>
      </c>
      <c r="E128" s="22"/>
      <c r="F128" s="22"/>
      <c r="G128" s="22"/>
      <c r="H128" s="22"/>
      <c r="I128" s="22"/>
      <c r="J128" s="22"/>
    </row>
    <row r="129" spans="1:10" x14ac:dyDescent="0.2">
      <c r="A129" s="18">
        <v>49</v>
      </c>
      <c r="B129" s="104" t="s">
        <v>163</v>
      </c>
      <c r="C129" s="105"/>
      <c r="D129" s="35">
        <v>14280021</v>
      </c>
      <c r="E129" s="22"/>
      <c r="F129" s="22"/>
      <c r="G129" s="22"/>
      <c r="H129" s="22"/>
      <c r="I129" s="22"/>
      <c r="J129" s="22"/>
    </row>
    <row r="130" spans="1:10" x14ac:dyDescent="0.2">
      <c r="A130" s="18">
        <v>50</v>
      </c>
      <c r="B130" s="104" t="s">
        <v>164</v>
      </c>
      <c r="C130" s="105"/>
      <c r="D130" s="35">
        <v>16280026</v>
      </c>
      <c r="E130" s="22"/>
      <c r="F130" s="22"/>
      <c r="G130" s="22"/>
      <c r="H130" s="22"/>
      <c r="I130" s="22"/>
      <c r="J130" s="22"/>
    </row>
    <row r="131" spans="1:10" x14ac:dyDescent="0.2">
      <c r="A131" s="18">
        <v>51</v>
      </c>
      <c r="B131" s="106" t="s">
        <v>165</v>
      </c>
      <c r="C131" s="107"/>
      <c r="D131" s="34">
        <v>15280018</v>
      </c>
      <c r="E131" s="22"/>
      <c r="F131" s="22"/>
      <c r="G131" s="22"/>
      <c r="H131" s="22"/>
      <c r="I131" s="22"/>
      <c r="J131" s="22"/>
    </row>
    <row r="132" spans="1:10" x14ac:dyDescent="0.2">
      <c r="A132" s="18">
        <v>52</v>
      </c>
      <c r="B132" s="103" t="s">
        <v>166</v>
      </c>
      <c r="C132" s="103"/>
      <c r="D132" s="34">
        <v>14280058</v>
      </c>
      <c r="E132" s="22"/>
      <c r="F132" s="22"/>
      <c r="G132" s="22"/>
      <c r="H132" s="22"/>
      <c r="I132" s="22"/>
      <c r="J132" s="22"/>
    </row>
    <row r="133" spans="1:10" x14ac:dyDescent="0.2">
      <c r="A133" s="18">
        <v>53</v>
      </c>
      <c r="B133" s="103" t="s">
        <v>167</v>
      </c>
      <c r="C133" s="103"/>
      <c r="D133" s="34">
        <v>16280006</v>
      </c>
      <c r="E133" s="22"/>
      <c r="F133" s="22"/>
      <c r="G133" s="22"/>
      <c r="H133" s="22"/>
      <c r="I133" s="22"/>
      <c r="J133" s="22"/>
    </row>
  </sheetData>
  <mergeCells count="161">
    <mergeCell ref="A123:A124"/>
    <mergeCell ref="E101:J102"/>
    <mergeCell ref="A101:A102"/>
    <mergeCell ref="E112:J113"/>
    <mergeCell ref="A112:A113"/>
    <mergeCell ref="B120:C120"/>
    <mergeCell ref="B123:D123"/>
    <mergeCell ref="B127:C127"/>
    <mergeCell ref="B118:C118"/>
    <mergeCell ref="E123:J124"/>
    <mergeCell ref="B103:C103"/>
    <mergeCell ref="B119:C119"/>
    <mergeCell ref="B115:C115"/>
    <mergeCell ref="B111:C111"/>
    <mergeCell ref="B106:C106"/>
    <mergeCell ref="B101:D101"/>
    <mergeCell ref="B102:C102"/>
    <mergeCell ref="A91:A92"/>
    <mergeCell ref="B91:D91"/>
    <mergeCell ref="B71:C71"/>
    <mergeCell ref="B72:C72"/>
    <mergeCell ref="B73:C73"/>
    <mergeCell ref="B74:C74"/>
    <mergeCell ref="A69:D69"/>
    <mergeCell ref="B70:C70"/>
    <mergeCell ref="A66:D68"/>
    <mergeCell ref="B77:C77"/>
    <mergeCell ref="B92:C92"/>
    <mergeCell ref="B85:C85"/>
    <mergeCell ref="B86:C86"/>
    <mergeCell ref="B87:C87"/>
    <mergeCell ref="B83:C83"/>
    <mergeCell ref="B84:C84"/>
    <mergeCell ref="B76:C76"/>
    <mergeCell ref="A36:A37"/>
    <mergeCell ref="E46:J47"/>
    <mergeCell ref="A46:A47"/>
    <mergeCell ref="E56:J57"/>
    <mergeCell ref="A56:A57"/>
    <mergeCell ref="B56:D56"/>
    <mergeCell ref="B57:C57"/>
    <mergeCell ref="E80:J81"/>
    <mergeCell ref="A80:A81"/>
    <mergeCell ref="E66:J67"/>
    <mergeCell ref="E69:E70"/>
    <mergeCell ref="B75:C75"/>
    <mergeCell ref="I69:I70"/>
    <mergeCell ref="J69:J70"/>
    <mergeCell ref="B65:C65"/>
    <mergeCell ref="B79:C79"/>
    <mergeCell ref="B53:C53"/>
    <mergeCell ref="B52:C52"/>
    <mergeCell ref="B54:C54"/>
    <mergeCell ref="B55:C55"/>
    <mergeCell ref="B50:C50"/>
    <mergeCell ref="B37:C37"/>
    <mergeCell ref="B38:C38"/>
    <mergeCell ref="B39:C39"/>
    <mergeCell ref="E91:J92"/>
    <mergeCell ref="H69:H70"/>
    <mergeCell ref="B6:C6"/>
    <mergeCell ref="B7:C7"/>
    <mergeCell ref="B8:C8"/>
    <mergeCell ref="B10:C10"/>
    <mergeCell ref="B14:C14"/>
    <mergeCell ref="B9:C9"/>
    <mergeCell ref="B13:C13"/>
    <mergeCell ref="B21:C21"/>
    <mergeCell ref="B33:C33"/>
    <mergeCell ref="B29:C29"/>
    <mergeCell ref="B41:C41"/>
    <mergeCell ref="B49:C49"/>
    <mergeCell ref="B32:C32"/>
    <mergeCell ref="B28:C28"/>
    <mergeCell ref="B30:C30"/>
    <mergeCell ref="B36:D36"/>
    <mergeCell ref="E36:J37"/>
    <mergeCell ref="E25:J26"/>
    <mergeCell ref="B12:C12"/>
    <mergeCell ref="B11:C11"/>
    <mergeCell ref="B15:D15"/>
    <mergeCell ref="B26:C26"/>
    <mergeCell ref="E2:J3"/>
    <mergeCell ref="E5:E6"/>
    <mergeCell ref="F5:F6"/>
    <mergeCell ref="G5:G6"/>
    <mergeCell ref="B25:D25"/>
    <mergeCell ref="B18:C18"/>
    <mergeCell ref="B19:C19"/>
    <mergeCell ref="B20:C20"/>
    <mergeCell ref="B22:C22"/>
    <mergeCell ref="B16:C16"/>
    <mergeCell ref="B17:C17"/>
    <mergeCell ref="H5:H6"/>
    <mergeCell ref="I5:I6"/>
    <mergeCell ref="J5:J6"/>
    <mergeCell ref="A5:D5"/>
    <mergeCell ref="B24:C24"/>
    <mergeCell ref="E15:J16"/>
    <mergeCell ref="A15:A16"/>
    <mergeCell ref="A25:A26"/>
    <mergeCell ref="B23:C23"/>
    <mergeCell ref="A1:J1"/>
    <mergeCell ref="B114:C114"/>
    <mergeCell ref="B116:C116"/>
    <mergeCell ref="B117:C117"/>
    <mergeCell ref="B109:C109"/>
    <mergeCell ref="B110:C110"/>
    <mergeCell ref="B112:D112"/>
    <mergeCell ref="B113:C113"/>
    <mergeCell ref="B104:C104"/>
    <mergeCell ref="B107:C107"/>
    <mergeCell ref="B108:C108"/>
    <mergeCell ref="B96:C96"/>
    <mergeCell ref="B99:C99"/>
    <mergeCell ref="B100:C100"/>
    <mergeCell ref="G69:G70"/>
    <mergeCell ref="B80:D80"/>
    <mergeCell ref="B81:C81"/>
    <mergeCell ref="B82:C82"/>
    <mergeCell ref="B35:C35"/>
    <mergeCell ref="B45:C45"/>
    <mergeCell ref="F69:F70"/>
    <mergeCell ref="A2:D4"/>
    <mergeCell ref="B59:C59"/>
    <mergeCell ref="B61:C61"/>
    <mergeCell ref="B133:C133"/>
    <mergeCell ref="B126:C126"/>
    <mergeCell ref="B121:C121"/>
    <mergeCell ref="B122:C122"/>
    <mergeCell ref="B124:C124"/>
    <mergeCell ref="B125:C125"/>
    <mergeCell ref="B128:C128"/>
    <mergeCell ref="B130:C130"/>
    <mergeCell ref="B131:C131"/>
    <mergeCell ref="B129:C129"/>
    <mergeCell ref="B132:C132"/>
    <mergeCell ref="B105:C105"/>
    <mergeCell ref="B64:C64"/>
    <mergeCell ref="B89:C89"/>
    <mergeCell ref="B90:C90"/>
    <mergeCell ref="B93:C93"/>
    <mergeCell ref="B97:C97"/>
    <mergeCell ref="B31:C31"/>
    <mergeCell ref="B98:C98"/>
    <mergeCell ref="B40:C40"/>
    <mergeCell ref="B60:C60"/>
    <mergeCell ref="B62:C62"/>
    <mergeCell ref="B63:C63"/>
    <mergeCell ref="B78:C78"/>
    <mergeCell ref="B88:C88"/>
    <mergeCell ref="B58:C58"/>
    <mergeCell ref="B27:C27"/>
    <mergeCell ref="B34:C34"/>
    <mergeCell ref="B51:C51"/>
    <mergeCell ref="B43:C43"/>
    <mergeCell ref="B46:D46"/>
    <mergeCell ref="B47:C47"/>
    <mergeCell ref="B48:C48"/>
    <mergeCell ref="B94:C94"/>
    <mergeCell ref="B95:C9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workbookViewId="0">
      <selection activeCell="A58" sqref="A58:A65"/>
    </sheetView>
  </sheetViews>
  <sheetFormatPr defaultRowHeight="12.75" x14ac:dyDescent="0.2"/>
  <cols>
    <col min="1" max="1" width="2.7109375" customWidth="1"/>
    <col min="3" max="3" width="19.140625" customWidth="1"/>
    <col min="4" max="4" width="9.7109375" customWidth="1"/>
    <col min="5" max="5" width="8.28515625" customWidth="1"/>
    <col min="6" max="6" width="7.5703125" customWidth="1"/>
    <col min="7" max="7" width="8.140625" customWidth="1"/>
    <col min="8" max="8" width="7.85546875" customWidth="1"/>
    <col min="9" max="9" width="8.140625" customWidth="1"/>
    <col min="10" max="10" width="8" customWidth="1"/>
    <col min="11" max="11" width="8.28515625" customWidth="1"/>
    <col min="15" max="15" width="7.85546875" customWidth="1"/>
  </cols>
  <sheetData>
    <row r="1" spans="1:16" ht="25.5" x14ac:dyDescent="0.35">
      <c r="A1" s="142" t="s">
        <v>200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6" ht="17.25" customHeight="1" x14ac:dyDescent="0.2">
      <c r="A2" s="145" t="s">
        <v>30</v>
      </c>
      <c r="B2" s="146"/>
      <c r="C2" s="146"/>
      <c r="D2" s="146"/>
      <c r="E2" s="147" t="s">
        <v>23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1:16" ht="3" customHeight="1" x14ac:dyDescent="0.2">
      <c r="A3" s="146"/>
      <c r="B3" s="146"/>
      <c r="C3" s="146"/>
      <c r="D3" s="146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2.75" customHeight="1" x14ac:dyDescent="0.2">
      <c r="A4" s="146"/>
      <c r="B4" s="146"/>
      <c r="C4" s="146"/>
      <c r="D4" s="146"/>
      <c r="E4" s="162" t="s">
        <v>13</v>
      </c>
      <c r="F4" s="163"/>
      <c r="G4" s="162" t="s">
        <v>14</v>
      </c>
      <c r="H4" s="163"/>
      <c r="I4" s="162" t="s">
        <v>15</v>
      </c>
      <c r="J4" s="163"/>
      <c r="K4" s="162" t="s">
        <v>16</v>
      </c>
      <c r="L4" s="163"/>
      <c r="M4" s="162" t="s">
        <v>17</v>
      </c>
      <c r="N4" s="163"/>
      <c r="O4" s="162" t="s">
        <v>18</v>
      </c>
      <c r="P4" s="163"/>
    </row>
    <row r="5" spans="1:16" ht="13.9" customHeight="1" x14ac:dyDescent="0.2">
      <c r="A5" s="127" t="s">
        <v>194</v>
      </c>
      <c r="B5" s="127"/>
      <c r="C5" s="127"/>
      <c r="D5" s="127"/>
      <c r="E5" s="161" t="s">
        <v>4</v>
      </c>
      <c r="F5" s="159" t="s">
        <v>20</v>
      </c>
      <c r="G5" s="161" t="s">
        <v>4</v>
      </c>
      <c r="H5" s="159" t="s">
        <v>20</v>
      </c>
      <c r="I5" s="161" t="s">
        <v>4</v>
      </c>
      <c r="J5" s="159" t="s">
        <v>20</v>
      </c>
      <c r="K5" s="161" t="s">
        <v>4</v>
      </c>
      <c r="L5" s="159" t="s">
        <v>20</v>
      </c>
      <c r="M5" s="161" t="s">
        <v>4</v>
      </c>
      <c r="N5" s="159" t="s">
        <v>20</v>
      </c>
      <c r="O5" s="161" t="s">
        <v>4</v>
      </c>
      <c r="P5" s="159" t="s">
        <v>20</v>
      </c>
    </row>
    <row r="6" spans="1:16" x14ac:dyDescent="0.2">
      <c r="A6" s="1" t="s">
        <v>0</v>
      </c>
      <c r="B6" s="134" t="s">
        <v>10</v>
      </c>
      <c r="C6" s="134"/>
      <c r="D6" s="19" t="s">
        <v>11</v>
      </c>
      <c r="E6" s="161"/>
      <c r="F6" s="160"/>
      <c r="G6" s="161"/>
      <c r="H6" s="160"/>
      <c r="I6" s="161"/>
      <c r="J6" s="160"/>
      <c r="K6" s="161"/>
      <c r="L6" s="160"/>
      <c r="M6" s="161"/>
      <c r="N6" s="160"/>
      <c r="O6" s="161"/>
      <c r="P6" s="160"/>
    </row>
    <row r="7" spans="1:16" ht="14.25" customHeight="1" x14ac:dyDescent="0.2">
      <c r="A7" s="18">
        <v>1</v>
      </c>
      <c r="B7" s="122" t="s">
        <v>59</v>
      </c>
      <c r="C7" s="122"/>
      <c r="D7" s="34">
        <v>170280002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2">
      <c r="A8" s="18">
        <v>2</v>
      </c>
      <c r="B8" s="115" t="s">
        <v>60</v>
      </c>
      <c r="C8" s="115"/>
      <c r="D8" s="34">
        <v>12280057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">
      <c r="A9" s="18">
        <v>3</v>
      </c>
      <c r="B9" s="103" t="s">
        <v>61</v>
      </c>
      <c r="C9" s="103"/>
      <c r="D9" s="34">
        <v>16280077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2">
      <c r="A10" s="18">
        <v>4</v>
      </c>
      <c r="B10" s="103" t="s">
        <v>62</v>
      </c>
      <c r="C10" s="103"/>
      <c r="D10" s="34">
        <v>14280059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2">
      <c r="A11" s="18">
        <v>5</v>
      </c>
      <c r="B11" s="122" t="s">
        <v>63</v>
      </c>
      <c r="C11" s="122"/>
      <c r="D11" s="34">
        <v>16280047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2">
      <c r="A12" s="18">
        <v>6</v>
      </c>
      <c r="B12" s="122" t="s">
        <v>64</v>
      </c>
      <c r="C12" s="122"/>
      <c r="D12" s="34">
        <v>15280006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">
      <c r="A13" s="18">
        <v>7</v>
      </c>
      <c r="B13" s="122" t="s">
        <v>65</v>
      </c>
      <c r="C13" s="122"/>
      <c r="D13" s="34">
        <v>16280028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2">
      <c r="A14" s="1">
        <v>8</v>
      </c>
      <c r="B14" s="113" t="s">
        <v>66</v>
      </c>
      <c r="C14" s="114"/>
      <c r="D14" s="34">
        <v>16280039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14.25" x14ac:dyDescent="0.2">
      <c r="A15" s="157"/>
      <c r="B15" s="127" t="s">
        <v>195</v>
      </c>
      <c r="C15" s="127"/>
      <c r="D15" s="127"/>
      <c r="E15" s="161" t="s">
        <v>4</v>
      </c>
      <c r="F15" s="159" t="s">
        <v>20</v>
      </c>
      <c r="G15" s="161" t="s">
        <v>4</v>
      </c>
      <c r="H15" s="159" t="s">
        <v>20</v>
      </c>
      <c r="I15" s="161" t="s">
        <v>4</v>
      </c>
      <c r="J15" s="159" t="s">
        <v>20</v>
      </c>
      <c r="K15" s="161" t="s">
        <v>4</v>
      </c>
      <c r="L15" s="159" t="s">
        <v>20</v>
      </c>
      <c r="M15" s="161" t="s">
        <v>4</v>
      </c>
      <c r="N15" s="159" t="s">
        <v>20</v>
      </c>
      <c r="O15" s="161" t="s">
        <v>4</v>
      </c>
      <c r="P15" s="159" t="s">
        <v>20</v>
      </c>
    </row>
    <row r="16" spans="1:16" x14ac:dyDescent="0.2">
      <c r="A16" s="158"/>
      <c r="B16" s="134" t="s">
        <v>10</v>
      </c>
      <c r="C16" s="134"/>
      <c r="D16" s="19" t="s">
        <v>11</v>
      </c>
      <c r="E16" s="161"/>
      <c r="F16" s="160"/>
      <c r="G16" s="161"/>
      <c r="H16" s="160"/>
      <c r="I16" s="161"/>
      <c r="J16" s="160"/>
      <c r="K16" s="161"/>
      <c r="L16" s="160"/>
      <c r="M16" s="161"/>
      <c r="N16" s="160"/>
      <c r="O16" s="161"/>
      <c r="P16" s="160"/>
    </row>
    <row r="17" spans="1:16" ht="13.15" customHeight="1" x14ac:dyDescent="0.2">
      <c r="A17" s="18">
        <v>9</v>
      </c>
      <c r="B17" s="103" t="s">
        <v>179</v>
      </c>
      <c r="C17" s="103"/>
      <c r="D17" s="34">
        <v>16280003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x14ac:dyDescent="0.2">
      <c r="A18" s="18">
        <v>10</v>
      </c>
      <c r="B18" s="103" t="s">
        <v>67</v>
      </c>
      <c r="C18" s="103"/>
      <c r="D18" s="34">
        <v>14280057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x14ac:dyDescent="0.2">
      <c r="A19" s="18">
        <v>11</v>
      </c>
      <c r="B19" s="126" t="s">
        <v>68</v>
      </c>
      <c r="C19" s="126"/>
      <c r="D19" s="35">
        <v>16280043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x14ac:dyDescent="0.2">
      <c r="A20" s="18">
        <v>12</v>
      </c>
      <c r="B20" s="103" t="s">
        <v>69</v>
      </c>
      <c r="C20" s="103"/>
      <c r="D20" s="34">
        <v>16280017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x14ac:dyDescent="0.2">
      <c r="A21" s="18">
        <v>13</v>
      </c>
      <c r="B21" s="122" t="s">
        <v>90</v>
      </c>
      <c r="C21" s="122"/>
      <c r="D21" s="34">
        <v>16280027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x14ac:dyDescent="0.2">
      <c r="A22" s="18">
        <v>14</v>
      </c>
      <c r="B22" s="122" t="s">
        <v>91</v>
      </c>
      <c r="C22" s="122"/>
      <c r="D22" s="34">
        <v>15280036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x14ac:dyDescent="0.2">
      <c r="A23" s="18">
        <v>15</v>
      </c>
      <c r="B23" s="115" t="s">
        <v>92</v>
      </c>
      <c r="C23" s="115"/>
      <c r="D23" s="35">
        <v>16280041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x14ac:dyDescent="0.2">
      <c r="A24" s="18">
        <v>16</v>
      </c>
      <c r="B24" s="116" t="s">
        <v>93</v>
      </c>
      <c r="C24" s="117"/>
      <c r="D24" s="35">
        <v>15280028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4.25" x14ac:dyDescent="0.2">
      <c r="A25" s="157"/>
      <c r="B25" s="127" t="s">
        <v>196</v>
      </c>
      <c r="C25" s="127"/>
      <c r="D25" s="127"/>
      <c r="E25" s="161" t="s">
        <v>4</v>
      </c>
      <c r="F25" s="159" t="s">
        <v>20</v>
      </c>
      <c r="G25" s="161" t="s">
        <v>4</v>
      </c>
      <c r="H25" s="159" t="s">
        <v>20</v>
      </c>
      <c r="I25" s="161" t="s">
        <v>4</v>
      </c>
      <c r="J25" s="159" t="s">
        <v>20</v>
      </c>
      <c r="K25" s="161" t="s">
        <v>4</v>
      </c>
      <c r="L25" s="159" t="s">
        <v>20</v>
      </c>
      <c r="M25" s="161" t="s">
        <v>4</v>
      </c>
      <c r="N25" s="159" t="s">
        <v>20</v>
      </c>
      <c r="O25" s="161" t="s">
        <v>4</v>
      </c>
      <c r="P25" s="159" t="s">
        <v>20</v>
      </c>
    </row>
    <row r="26" spans="1:16" x14ac:dyDescent="0.2">
      <c r="A26" s="158"/>
      <c r="B26" s="134" t="s">
        <v>10</v>
      </c>
      <c r="C26" s="134"/>
      <c r="D26" s="19" t="s">
        <v>11</v>
      </c>
      <c r="E26" s="161"/>
      <c r="F26" s="160"/>
      <c r="G26" s="161"/>
      <c r="H26" s="160"/>
      <c r="I26" s="161"/>
      <c r="J26" s="160"/>
      <c r="K26" s="161"/>
      <c r="L26" s="160"/>
      <c r="M26" s="161"/>
      <c r="N26" s="160"/>
      <c r="O26" s="161"/>
      <c r="P26" s="160"/>
    </row>
    <row r="27" spans="1:16" x14ac:dyDescent="0.2">
      <c r="A27" s="18">
        <v>17</v>
      </c>
      <c r="B27" s="122" t="s">
        <v>177</v>
      </c>
      <c r="C27" s="122"/>
      <c r="D27" s="34">
        <v>14280047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2">
      <c r="A28" s="18">
        <v>18</v>
      </c>
      <c r="B28" s="126" t="s">
        <v>96</v>
      </c>
      <c r="C28" s="126"/>
      <c r="D28" s="35">
        <v>16280049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">
      <c r="A29" s="18">
        <v>19</v>
      </c>
      <c r="B29" s="122" t="s">
        <v>178</v>
      </c>
      <c r="C29" s="122"/>
      <c r="D29" s="34">
        <v>16280012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x14ac:dyDescent="0.2">
      <c r="A30" s="18">
        <v>20</v>
      </c>
      <c r="B30" s="103" t="s">
        <v>97</v>
      </c>
      <c r="C30" s="103"/>
      <c r="D30" s="34">
        <v>15280005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3.15" customHeight="1" x14ac:dyDescent="0.2">
      <c r="A31" s="18">
        <v>21</v>
      </c>
      <c r="B31" s="103" t="s">
        <v>202</v>
      </c>
      <c r="C31" s="103"/>
      <c r="D31" s="34">
        <v>170280038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x14ac:dyDescent="0.2">
      <c r="A32" s="18">
        <v>22</v>
      </c>
      <c r="B32" s="115" t="s">
        <v>94</v>
      </c>
      <c r="C32" s="115"/>
      <c r="D32" s="35">
        <v>15280019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">
      <c r="A33" s="18">
        <v>23</v>
      </c>
      <c r="B33" s="103" t="s">
        <v>98</v>
      </c>
      <c r="C33" s="103"/>
      <c r="D33" s="34">
        <v>16280035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2">
      <c r="A34" s="18">
        <v>24</v>
      </c>
      <c r="B34" s="103" t="s">
        <v>99</v>
      </c>
      <c r="C34" s="103"/>
      <c r="D34" s="34">
        <v>15280805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x14ac:dyDescent="0.2">
      <c r="A35" s="18">
        <v>25</v>
      </c>
      <c r="B35" s="116" t="s">
        <v>100</v>
      </c>
      <c r="C35" s="117"/>
      <c r="D35" s="35">
        <v>16280045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4.25" x14ac:dyDescent="0.2">
      <c r="A36" s="157"/>
      <c r="B36" s="120" t="s">
        <v>197</v>
      </c>
      <c r="C36" s="120"/>
      <c r="D36" s="120"/>
      <c r="E36" s="161" t="s">
        <v>4</v>
      </c>
      <c r="F36" s="159" t="s">
        <v>20</v>
      </c>
      <c r="G36" s="161" t="s">
        <v>4</v>
      </c>
      <c r="H36" s="159" t="s">
        <v>20</v>
      </c>
      <c r="I36" s="161" t="s">
        <v>4</v>
      </c>
      <c r="J36" s="159" t="s">
        <v>20</v>
      </c>
      <c r="K36" s="161" t="s">
        <v>4</v>
      </c>
      <c r="L36" s="159" t="s">
        <v>20</v>
      </c>
      <c r="M36" s="161" t="s">
        <v>4</v>
      </c>
      <c r="N36" s="159" t="s">
        <v>20</v>
      </c>
      <c r="O36" s="161" t="s">
        <v>4</v>
      </c>
      <c r="P36" s="159" t="s">
        <v>20</v>
      </c>
    </row>
    <row r="37" spans="1:16" x14ac:dyDescent="0.2">
      <c r="A37" s="158"/>
      <c r="B37" s="134" t="s">
        <v>10</v>
      </c>
      <c r="C37" s="134"/>
      <c r="D37" s="19" t="s">
        <v>11</v>
      </c>
      <c r="E37" s="161"/>
      <c r="F37" s="160"/>
      <c r="G37" s="161"/>
      <c r="H37" s="160"/>
      <c r="I37" s="161"/>
      <c r="J37" s="160"/>
      <c r="K37" s="161"/>
      <c r="L37" s="160"/>
      <c r="M37" s="161"/>
      <c r="N37" s="160"/>
      <c r="O37" s="161"/>
      <c r="P37" s="160"/>
    </row>
    <row r="38" spans="1:16" ht="19.899999999999999" customHeight="1" x14ac:dyDescent="0.2">
      <c r="A38" s="18">
        <v>26</v>
      </c>
      <c r="B38" s="126" t="s">
        <v>101</v>
      </c>
      <c r="C38" s="126"/>
      <c r="D38" s="35">
        <v>16280075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x14ac:dyDescent="0.2">
      <c r="A39" s="18">
        <v>27</v>
      </c>
      <c r="B39" s="103" t="s">
        <v>102</v>
      </c>
      <c r="C39" s="103"/>
      <c r="D39" s="34">
        <v>16280025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3.15" customHeight="1" x14ac:dyDescent="0.2">
      <c r="A40" s="18">
        <v>28</v>
      </c>
      <c r="B40" s="126" t="s">
        <v>103</v>
      </c>
      <c r="C40" s="126"/>
      <c r="D40" s="35">
        <v>16280002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x14ac:dyDescent="0.2">
      <c r="A41" s="18">
        <v>29</v>
      </c>
      <c r="B41" s="103" t="s">
        <v>106</v>
      </c>
      <c r="C41" s="103"/>
      <c r="D41" s="34">
        <v>16280405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t="13.15" customHeight="1" x14ac:dyDescent="0.2">
      <c r="A42" s="18">
        <v>30</v>
      </c>
      <c r="B42" s="53" t="s">
        <v>111</v>
      </c>
      <c r="C42" s="52"/>
      <c r="D42" s="34">
        <v>16280018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x14ac:dyDescent="0.2">
      <c r="A43" s="18">
        <v>31</v>
      </c>
      <c r="B43" s="136" t="s">
        <v>117</v>
      </c>
      <c r="C43" s="137"/>
      <c r="D43" s="34">
        <v>16280074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x14ac:dyDescent="0.2">
      <c r="A44" s="18">
        <v>32</v>
      </c>
      <c r="B44" s="53" t="s">
        <v>118</v>
      </c>
      <c r="C44" s="52"/>
      <c r="D44" s="34">
        <v>16280005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3.15" customHeight="1" x14ac:dyDescent="0.2">
      <c r="A45" s="18">
        <v>33</v>
      </c>
      <c r="B45" s="118" t="s">
        <v>122</v>
      </c>
      <c r="C45" s="119"/>
      <c r="D45" s="34">
        <v>16280023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4.25" x14ac:dyDescent="0.2">
      <c r="A46" s="157"/>
      <c r="B46" s="108" t="s">
        <v>198</v>
      </c>
      <c r="C46" s="109"/>
      <c r="D46" s="110"/>
      <c r="E46" s="161" t="s">
        <v>4</v>
      </c>
      <c r="F46" s="159" t="s">
        <v>20</v>
      </c>
      <c r="G46" s="161" t="s">
        <v>4</v>
      </c>
      <c r="H46" s="159" t="s">
        <v>20</v>
      </c>
      <c r="I46" s="161" t="s">
        <v>4</v>
      </c>
      <c r="J46" s="159" t="s">
        <v>20</v>
      </c>
      <c r="K46" s="161" t="s">
        <v>4</v>
      </c>
      <c r="L46" s="159" t="s">
        <v>20</v>
      </c>
      <c r="M46" s="161" t="s">
        <v>4</v>
      </c>
      <c r="N46" s="159" t="s">
        <v>20</v>
      </c>
      <c r="O46" s="161" t="s">
        <v>4</v>
      </c>
      <c r="P46" s="159" t="s">
        <v>20</v>
      </c>
    </row>
    <row r="47" spans="1:16" ht="13.5" thickBot="1" x14ac:dyDescent="0.25">
      <c r="A47" s="158"/>
      <c r="B47" s="140" t="s">
        <v>10</v>
      </c>
      <c r="C47" s="141"/>
      <c r="D47" s="19" t="s">
        <v>11</v>
      </c>
      <c r="E47" s="161"/>
      <c r="F47" s="160"/>
      <c r="G47" s="161"/>
      <c r="H47" s="160"/>
      <c r="I47" s="161"/>
      <c r="J47" s="160"/>
      <c r="K47" s="161"/>
      <c r="L47" s="160"/>
      <c r="M47" s="161"/>
      <c r="N47" s="160"/>
      <c r="O47" s="161"/>
      <c r="P47" s="160"/>
    </row>
    <row r="48" spans="1:16" x14ac:dyDescent="0.2">
      <c r="A48" s="18">
        <v>34</v>
      </c>
      <c r="B48" s="103" t="s">
        <v>95</v>
      </c>
      <c r="C48" s="103"/>
      <c r="D48" s="34">
        <v>15280029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">
      <c r="A49" s="18">
        <v>35</v>
      </c>
      <c r="B49" s="103" t="s">
        <v>104</v>
      </c>
      <c r="C49" s="103"/>
      <c r="D49" s="34">
        <v>16280040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x14ac:dyDescent="0.2">
      <c r="A50" s="18">
        <v>36</v>
      </c>
      <c r="B50" s="103" t="s">
        <v>105</v>
      </c>
      <c r="C50" s="103"/>
      <c r="D50" s="34">
        <v>16280076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">
      <c r="A51" s="18">
        <v>37</v>
      </c>
      <c r="B51" s="103" t="s">
        <v>107</v>
      </c>
      <c r="C51" s="103"/>
      <c r="D51" s="34">
        <v>15280060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x14ac:dyDescent="0.2">
      <c r="A52" s="18">
        <v>38</v>
      </c>
      <c r="B52" s="106" t="s">
        <v>114</v>
      </c>
      <c r="C52" s="107"/>
      <c r="D52" s="34">
        <v>16280019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">
      <c r="A53" s="18">
        <v>39</v>
      </c>
      <c r="B53" s="106" t="s">
        <v>116</v>
      </c>
      <c r="C53" s="107"/>
      <c r="D53" s="34">
        <v>16280037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x14ac:dyDescent="0.2">
      <c r="A54" s="18">
        <v>40</v>
      </c>
      <c r="B54" s="106" t="s">
        <v>120</v>
      </c>
      <c r="C54" s="107"/>
      <c r="D54" s="34">
        <v>16280044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x14ac:dyDescent="0.2">
      <c r="A55" s="18">
        <v>41</v>
      </c>
      <c r="B55" s="103" t="s">
        <v>119</v>
      </c>
      <c r="C55" s="103"/>
      <c r="D55" s="34">
        <v>16280401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4.25" x14ac:dyDescent="0.2">
      <c r="A56" s="157"/>
      <c r="B56" s="108" t="s">
        <v>199</v>
      </c>
      <c r="C56" s="109"/>
      <c r="D56" s="110"/>
      <c r="E56" s="161" t="s">
        <v>4</v>
      </c>
      <c r="F56" s="159" t="s">
        <v>20</v>
      </c>
      <c r="G56" s="161" t="s">
        <v>4</v>
      </c>
      <c r="H56" s="159" t="s">
        <v>20</v>
      </c>
      <c r="I56" s="161" t="s">
        <v>4</v>
      </c>
      <c r="J56" s="159" t="s">
        <v>20</v>
      </c>
      <c r="K56" s="161" t="s">
        <v>4</v>
      </c>
      <c r="L56" s="159" t="s">
        <v>20</v>
      </c>
      <c r="M56" s="161" t="s">
        <v>4</v>
      </c>
      <c r="N56" s="159" t="s">
        <v>20</v>
      </c>
      <c r="O56" s="161" t="s">
        <v>4</v>
      </c>
      <c r="P56" s="159" t="s">
        <v>20</v>
      </c>
    </row>
    <row r="57" spans="1:16" ht="13.5" thickBot="1" x14ac:dyDescent="0.25">
      <c r="A57" s="158"/>
      <c r="B57" s="140" t="s">
        <v>10</v>
      </c>
      <c r="C57" s="141"/>
      <c r="D57" s="19" t="s">
        <v>11</v>
      </c>
      <c r="E57" s="161"/>
      <c r="F57" s="160"/>
      <c r="G57" s="161"/>
      <c r="H57" s="160"/>
      <c r="I57" s="161"/>
      <c r="J57" s="160"/>
      <c r="K57" s="161"/>
      <c r="L57" s="160"/>
      <c r="M57" s="161"/>
      <c r="N57" s="160"/>
      <c r="O57" s="161"/>
      <c r="P57" s="160"/>
    </row>
    <row r="58" spans="1:16" x14ac:dyDescent="0.2">
      <c r="A58" s="18">
        <v>42</v>
      </c>
      <c r="B58" s="103" t="s">
        <v>108</v>
      </c>
      <c r="C58" s="103"/>
      <c r="D58" s="34">
        <v>16280022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">
      <c r="A59" s="18">
        <v>43</v>
      </c>
      <c r="B59" s="103" t="s">
        <v>110</v>
      </c>
      <c r="C59" s="103"/>
      <c r="D59" s="34">
        <v>16280032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">
      <c r="A60" s="18">
        <v>44</v>
      </c>
      <c r="B60" s="103" t="s">
        <v>112</v>
      </c>
      <c r="C60" s="103"/>
      <c r="D60" s="34">
        <v>15280062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">
      <c r="A61" s="18">
        <v>45</v>
      </c>
      <c r="B61" s="103" t="s">
        <v>113</v>
      </c>
      <c r="C61" s="103"/>
      <c r="D61" s="34">
        <v>16280034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">
      <c r="A62" s="18">
        <v>46</v>
      </c>
      <c r="B62" s="104" t="s">
        <v>123</v>
      </c>
      <c r="C62" s="105"/>
      <c r="D62" s="35">
        <v>15280057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">
      <c r="A63" s="18">
        <v>47</v>
      </c>
      <c r="B63" s="104" t="s">
        <v>109</v>
      </c>
      <c r="C63" s="105"/>
      <c r="D63" s="35">
        <v>16280009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">
      <c r="A64" s="18">
        <v>48</v>
      </c>
      <c r="B64" s="126" t="s">
        <v>115</v>
      </c>
      <c r="C64" s="126"/>
      <c r="D64" s="35">
        <v>16280029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">
      <c r="A65" s="18">
        <v>49</v>
      </c>
      <c r="B65" s="104" t="s">
        <v>121</v>
      </c>
      <c r="C65" s="105"/>
      <c r="D65" s="35">
        <v>16280011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">
      <c r="A66" s="66"/>
      <c r="B66" s="67"/>
      <c r="C66" s="68"/>
      <c r="D66" s="69"/>
      <c r="E66" s="70"/>
      <c r="F66" s="71"/>
      <c r="G66" s="71"/>
      <c r="H66" s="71"/>
      <c r="I66" s="71"/>
      <c r="J66" s="71"/>
      <c r="K66" s="72"/>
      <c r="L66" s="73"/>
      <c r="M66" s="73"/>
      <c r="N66" s="73"/>
      <c r="O66" s="73"/>
      <c r="P66" s="73"/>
    </row>
    <row r="67" spans="1:16" ht="20.25" customHeight="1" x14ac:dyDescent="0.2">
      <c r="A67" s="145" t="s">
        <v>31</v>
      </c>
      <c r="B67" s="146"/>
      <c r="C67" s="146"/>
      <c r="D67" s="146"/>
      <c r="E67" s="147" t="s">
        <v>23</v>
      </c>
      <c r="F67" s="148"/>
      <c r="G67" s="148"/>
      <c r="H67" s="148"/>
      <c r="I67" s="148"/>
      <c r="J67" s="148"/>
      <c r="K67" s="149"/>
    </row>
    <row r="68" spans="1:16" ht="12.75" hidden="1" customHeight="1" x14ac:dyDescent="0.2">
      <c r="A68" s="146"/>
      <c r="B68" s="146"/>
      <c r="C68" s="146"/>
      <c r="D68" s="146"/>
      <c r="E68" s="150"/>
      <c r="F68" s="151"/>
      <c r="G68" s="151"/>
      <c r="H68" s="151"/>
      <c r="I68" s="151"/>
      <c r="J68" s="151"/>
      <c r="K68" s="152"/>
    </row>
    <row r="69" spans="1:16" ht="12.75" customHeight="1" x14ac:dyDescent="0.2">
      <c r="A69" s="146"/>
      <c r="B69" s="146"/>
      <c r="C69" s="146"/>
      <c r="D69" s="146"/>
      <c r="E69" s="161" t="s">
        <v>4</v>
      </c>
      <c r="F69" s="159" t="s">
        <v>20</v>
      </c>
      <c r="G69" s="161" t="s">
        <v>4</v>
      </c>
      <c r="H69" s="159" t="s">
        <v>20</v>
      </c>
      <c r="I69" s="161" t="s">
        <v>4</v>
      </c>
      <c r="J69" s="159" t="s">
        <v>20</v>
      </c>
      <c r="K69" s="161" t="s">
        <v>4</v>
      </c>
      <c r="L69" s="159" t="s">
        <v>20</v>
      </c>
      <c r="M69" s="161" t="s">
        <v>4</v>
      </c>
      <c r="N69" s="159" t="s">
        <v>20</v>
      </c>
      <c r="O69" s="161" t="s">
        <v>4</v>
      </c>
      <c r="P69" s="159" t="s">
        <v>20</v>
      </c>
    </row>
    <row r="70" spans="1:16" ht="13.15" customHeight="1" x14ac:dyDescent="0.2">
      <c r="A70" s="127" t="s">
        <v>194</v>
      </c>
      <c r="B70" s="127"/>
      <c r="C70" s="127"/>
      <c r="D70" s="127"/>
      <c r="E70" s="161"/>
      <c r="F70" s="160"/>
      <c r="G70" s="161"/>
      <c r="H70" s="160"/>
      <c r="I70" s="161"/>
      <c r="J70" s="160"/>
      <c r="K70" s="161"/>
      <c r="L70" s="160"/>
      <c r="M70" s="161"/>
      <c r="N70" s="160"/>
      <c r="O70" s="161"/>
      <c r="P70" s="160"/>
    </row>
    <row r="71" spans="1:16" ht="13.15" customHeight="1" x14ac:dyDescent="0.2">
      <c r="A71" s="1" t="s">
        <v>0</v>
      </c>
      <c r="B71" s="134" t="s">
        <v>10</v>
      </c>
      <c r="C71" s="134"/>
      <c r="D71" s="19" t="s">
        <v>11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">
      <c r="A72" s="18">
        <v>1</v>
      </c>
      <c r="B72" s="106" t="s">
        <v>124</v>
      </c>
      <c r="C72" s="107"/>
      <c r="D72" s="34">
        <v>16280036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">
      <c r="A73" s="18">
        <v>2</v>
      </c>
      <c r="B73" s="115" t="s">
        <v>125</v>
      </c>
      <c r="C73" s="115"/>
      <c r="D73" s="34">
        <v>15280030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">
      <c r="A74" s="18">
        <v>3</v>
      </c>
      <c r="B74" s="103" t="s">
        <v>126</v>
      </c>
      <c r="C74" s="103"/>
      <c r="D74" s="34">
        <v>14280050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">
      <c r="A75" s="18">
        <v>4</v>
      </c>
      <c r="B75" s="113" t="s">
        <v>127</v>
      </c>
      <c r="C75" s="114"/>
      <c r="D75" s="34">
        <v>13280033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">
      <c r="A76" s="18">
        <v>5</v>
      </c>
      <c r="B76" s="113" t="s">
        <v>128</v>
      </c>
      <c r="C76" s="114"/>
      <c r="D76" s="34">
        <v>15280016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">
      <c r="A77" s="18">
        <v>6</v>
      </c>
      <c r="B77" s="122" t="s">
        <v>130</v>
      </c>
      <c r="C77" s="122"/>
      <c r="D77" s="34">
        <v>13280016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">
      <c r="A78" s="18">
        <v>7</v>
      </c>
      <c r="B78" s="122" t="s">
        <v>129</v>
      </c>
      <c r="C78" s="122"/>
      <c r="D78" s="34">
        <v>14280011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">
      <c r="A79" s="18">
        <v>8</v>
      </c>
      <c r="B79" s="122" t="s">
        <v>131</v>
      </c>
      <c r="C79" s="122"/>
      <c r="D79" s="34">
        <v>14280066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">
      <c r="A80" s="18">
        <v>9</v>
      </c>
      <c r="B80" s="116" t="s">
        <v>132</v>
      </c>
      <c r="C80" s="117"/>
      <c r="D80" s="35">
        <v>15280059</v>
      </c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ht="14.25" x14ac:dyDescent="0.2">
      <c r="A81" s="157"/>
      <c r="B81" s="127" t="s">
        <v>195</v>
      </c>
      <c r="C81" s="127"/>
      <c r="D81" s="127"/>
      <c r="E81" s="161" t="s">
        <v>4</v>
      </c>
      <c r="F81" s="159" t="s">
        <v>20</v>
      </c>
      <c r="G81" s="161" t="s">
        <v>4</v>
      </c>
      <c r="H81" s="159" t="s">
        <v>20</v>
      </c>
      <c r="I81" s="161" t="s">
        <v>4</v>
      </c>
      <c r="J81" s="159" t="s">
        <v>20</v>
      </c>
      <c r="K81" s="161" t="s">
        <v>4</v>
      </c>
      <c r="L81" s="159" t="s">
        <v>20</v>
      </c>
      <c r="M81" s="161" t="s">
        <v>4</v>
      </c>
      <c r="N81" s="159" t="s">
        <v>20</v>
      </c>
      <c r="O81" s="161" t="s">
        <v>4</v>
      </c>
      <c r="P81" s="159" t="s">
        <v>20</v>
      </c>
    </row>
    <row r="82" spans="1:16" x14ac:dyDescent="0.2">
      <c r="A82" s="158"/>
      <c r="B82" s="134" t="s">
        <v>10</v>
      </c>
      <c r="C82" s="134"/>
      <c r="D82" s="19" t="s">
        <v>11</v>
      </c>
      <c r="E82" s="161"/>
      <c r="F82" s="160"/>
      <c r="G82" s="161"/>
      <c r="H82" s="160"/>
      <c r="I82" s="161"/>
      <c r="J82" s="160"/>
      <c r="K82" s="161"/>
      <c r="L82" s="160"/>
      <c r="M82" s="161"/>
      <c r="N82" s="160"/>
      <c r="O82" s="161"/>
      <c r="P82" s="160"/>
    </row>
    <row r="83" spans="1:16" x14ac:dyDescent="0.2">
      <c r="A83" s="18">
        <v>10</v>
      </c>
      <c r="B83" s="121" t="s">
        <v>133</v>
      </c>
      <c r="C83" s="119"/>
      <c r="D83" s="34">
        <v>16280403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">
      <c r="A84" s="18">
        <v>11</v>
      </c>
      <c r="B84" s="122" t="s">
        <v>134</v>
      </c>
      <c r="C84" s="122"/>
      <c r="D84" s="34">
        <v>15280058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">
      <c r="A85" s="18">
        <v>12</v>
      </c>
      <c r="B85" s="126" t="s">
        <v>135</v>
      </c>
      <c r="C85" s="126"/>
      <c r="D85" s="35">
        <v>14280054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">
      <c r="A86" s="18">
        <v>13</v>
      </c>
      <c r="B86" s="103" t="s">
        <v>136</v>
      </c>
      <c r="C86" s="103"/>
      <c r="D86" s="34">
        <v>13280026</v>
      </c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">
      <c r="A87" s="18">
        <v>14</v>
      </c>
      <c r="B87" s="122" t="s">
        <v>137</v>
      </c>
      <c r="C87" s="122"/>
      <c r="D87" s="34">
        <v>13280004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">
      <c r="A88" s="18">
        <v>15</v>
      </c>
      <c r="B88" s="122" t="s">
        <v>138</v>
      </c>
      <c r="C88" s="122"/>
      <c r="D88" s="34">
        <v>14280027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">
      <c r="A89" s="18">
        <v>16</v>
      </c>
      <c r="B89" s="115" t="s">
        <v>139</v>
      </c>
      <c r="C89" s="115"/>
      <c r="D89" s="35">
        <v>15280012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">
      <c r="A90" s="18">
        <v>17</v>
      </c>
      <c r="B90" s="115" t="s">
        <v>140</v>
      </c>
      <c r="C90" s="115"/>
      <c r="D90" s="35">
        <v>16280024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">
      <c r="A91" s="18">
        <v>18</v>
      </c>
      <c r="B91" s="115" t="s">
        <v>141</v>
      </c>
      <c r="C91" s="115"/>
      <c r="D91" s="35">
        <v>16280404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ht="14.25" x14ac:dyDescent="0.2">
      <c r="A92" s="157"/>
      <c r="B92" s="127" t="s">
        <v>196</v>
      </c>
      <c r="C92" s="127"/>
      <c r="D92" s="127"/>
      <c r="E92" s="161" t="s">
        <v>4</v>
      </c>
      <c r="F92" s="159" t="s">
        <v>20</v>
      </c>
      <c r="G92" s="161" t="s">
        <v>4</v>
      </c>
      <c r="H92" s="159" t="s">
        <v>20</v>
      </c>
      <c r="I92" s="161" t="s">
        <v>4</v>
      </c>
      <c r="J92" s="159" t="s">
        <v>20</v>
      </c>
      <c r="K92" s="161" t="s">
        <v>4</v>
      </c>
      <c r="L92" s="159" t="s">
        <v>20</v>
      </c>
      <c r="M92" s="161" t="s">
        <v>4</v>
      </c>
      <c r="N92" s="159" t="s">
        <v>20</v>
      </c>
      <c r="O92" s="161" t="s">
        <v>4</v>
      </c>
      <c r="P92" s="159" t="s">
        <v>20</v>
      </c>
    </row>
    <row r="93" spans="1:16" x14ac:dyDescent="0.2">
      <c r="A93" s="158"/>
      <c r="B93" s="134" t="s">
        <v>10</v>
      </c>
      <c r="C93" s="134"/>
      <c r="D93" s="19" t="s">
        <v>11</v>
      </c>
      <c r="E93" s="161"/>
      <c r="F93" s="160"/>
      <c r="G93" s="161"/>
      <c r="H93" s="160"/>
      <c r="I93" s="161"/>
      <c r="J93" s="160"/>
      <c r="K93" s="161"/>
      <c r="L93" s="160"/>
      <c r="M93" s="161"/>
      <c r="N93" s="160"/>
      <c r="O93" s="161"/>
      <c r="P93" s="160"/>
    </row>
    <row r="94" spans="1:16" x14ac:dyDescent="0.2">
      <c r="A94" s="18">
        <v>19</v>
      </c>
      <c r="B94" s="104" t="s">
        <v>142</v>
      </c>
      <c r="C94" s="105"/>
      <c r="D94" s="35">
        <v>16280042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">
      <c r="A95" s="18">
        <v>20</v>
      </c>
      <c r="B95" s="106" t="s">
        <v>143</v>
      </c>
      <c r="C95" s="107"/>
      <c r="D95" s="34">
        <v>15280040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">
      <c r="A96" s="18">
        <v>21</v>
      </c>
      <c r="B96" s="103" t="s">
        <v>144</v>
      </c>
      <c r="C96" s="103"/>
      <c r="D96" s="34">
        <v>14280064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">
      <c r="A97" s="18">
        <v>22</v>
      </c>
      <c r="B97" s="103" t="s">
        <v>145</v>
      </c>
      <c r="C97" s="103"/>
      <c r="D97" s="34">
        <v>13280034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">
      <c r="A98" s="18">
        <v>23</v>
      </c>
      <c r="B98" s="115" t="s">
        <v>146</v>
      </c>
      <c r="C98" s="115"/>
      <c r="D98" s="35">
        <v>16280010</v>
      </c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">
      <c r="A99" s="18">
        <v>24</v>
      </c>
      <c r="B99" s="103" t="s">
        <v>147</v>
      </c>
      <c r="C99" s="103"/>
      <c r="D99" s="34">
        <v>15280017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">
      <c r="A100" s="18">
        <v>25</v>
      </c>
      <c r="B100" s="103" t="s">
        <v>148</v>
      </c>
      <c r="C100" s="103"/>
      <c r="D100" s="34">
        <v>13280017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">
      <c r="A101" s="18">
        <v>26</v>
      </c>
      <c r="B101" s="116" t="s">
        <v>149</v>
      </c>
      <c r="C101" s="117"/>
      <c r="D101" s="35">
        <v>14280802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ht="14.25" x14ac:dyDescent="0.2">
      <c r="A102" s="157"/>
      <c r="B102" s="120" t="s">
        <v>197</v>
      </c>
      <c r="C102" s="120"/>
      <c r="D102" s="120"/>
      <c r="E102" s="161" t="s">
        <v>4</v>
      </c>
      <c r="F102" s="159" t="s">
        <v>20</v>
      </c>
      <c r="G102" s="161" t="s">
        <v>4</v>
      </c>
      <c r="H102" s="159" t="s">
        <v>20</v>
      </c>
      <c r="I102" s="161" t="s">
        <v>4</v>
      </c>
      <c r="J102" s="159" t="s">
        <v>20</v>
      </c>
      <c r="K102" s="161" t="s">
        <v>4</v>
      </c>
      <c r="L102" s="159" t="s">
        <v>20</v>
      </c>
      <c r="M102" s="161" t="s">
        <v>4</v>
      </c>
      <c r="N102" s="159" t="s">
        <v>20</v>
      </c>
      <c r="O102" s="161" t="s">
        <v>4</v>
      </c>
      <c r="P102" s="159" t="s">
        <v>20</v>
      </c>
    </row>
    <row r="103" spans="1:16" x14ac:dyDescent="0.2">
      <c r="A103" s="158"/>
      <c r="B103" s="135" t="s">
        <v>10</v>
      </c>
      <c r="C103" s="135"/>
      <c r="D103" s="19" t="s">
        <v>11</v>
      </c>
      <c r="E103" s="161"/>
      <c r="F103" s="160"/>
      <c r="G103" s="161"/>
      <c r="H103" s="160"/>
      <c r="I103" s="161"/>
      <c r="J103" s="160"/>
      <c r="K103" s="161"/>
      <c r="L103" s="160"/>
      <c r="M103" s="161"/>
      <c r="N103" s="160"/>
      <c r="O103" s="161"/>
      <c r="P103" s="160"/>
    </row>
    <row r="104" spans="1:16" x14ac:dyDescent="0.2">
      <c r="A104" s="18">
        <v>27</v>
      </c>
      <c r="B104" s="126" t="s">
        <v>150</v>
      </c>
      <c r="C104" s="126"/>
      <c r="D104" s="35">
        <v>16280016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">
      <c r="A105" s="18">
        <v>28</v>
      </c>
      <c r="B105" s="103" t="s">
        <v>151</v>
      </c>
      <c r="C105" s="103"/>
      <c r="D105" s="34">
        <v>16280038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">
      <c r="A106" s="18">
        <v>29</v>
      </c>
      <c r="B106" s="126" t="s">
        <v>152</v>
      </c>
      <c r="C106" s="126"/>
      <c r="D106" s="35">
        <v>14280018</v>
      </c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">
      <c r="A107" s="18">
        <v>30</v>
      </c>
      <c r="B107" s="116" t="s">
        <v>153</v>
      </c>
      <c r="C107" s="117"/>
      <c r="D107" s="35">
        <v>13280048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x14ac:dyDescent="0.2">
      <c r="A108" s="18">
        <v>31</v>
      </c>
      <c r="B108" s="121" t="s">
        <v>172</v>
      </c>
      <c r="C108" s="119"/>
      <c r="D108" s="34">
        <v>13280029</v>
      </c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2">
      <c r="A109" s="18">
        <v>32</v>
      </c>
      <c r="B109" s="136" t="s">
        <v>173</v>
      </c>
      <c r="C109" s="137"/>
      <c r="D109" s="34">
        <v>14280033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2">
      <c r="A110" s="18">
        <v>33</v>
      </c>
      <c r="B110" s="121" t="s">
        <v>174</v>
      </c>
      <c r="C110" s="119"/>
      <c r="D110" s="34">
        <v>15280045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2">
      <c r="A111" s="18">
        <v>34</v>
      </c>
      <c r="B111" s="124" t="s">
        <v>175</v>
      </c>
      <c r="C111" s="125"/>
      <c r="D111" s="35">
        <v>15280064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2">
      <c r="A112" s="18">
        <v>35</v>
      </c>
      <c r="B112" s="124" t="s">
        <v>176</v>
      </c>
      <c r="C112" s="125"/>
      <c r="D112" s="35">
        <v>16280078</v>
      </c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ht="14.25" x14ac:dyDescent="0.2">
      <c r="A113" s="157"/>
      <c r="B113" s="108" t="s">
        <v>198</v>
      </c>
      <c r="C113" s="109"/>
      <c r="D113" s="110"/>
      <c r="E113" s="161" t="s">
        <v>4</v>
      </c>
      <c r="F113" s="159" t="s">
        <v>20</v>
      </c>
      <c r="G113" s="161" t="s">
        <v>4</v>
      </c>
      <c r="H113" s="159" t="s">
        <v>20</v>
      </c>
      <c r="I113" s="161" t="s">
        <v>4</v>
      </c>
      <c r="J113" s="159" t="s">
        <v>20</v>
      </c>
      <c r="K113" s="161" t="s">
        <v>4</v>
      </c>
      <c r="L113" s="159" t="s">
        <v>20</v>
      </c>
      <c r="M113" s="161" t="s">
        <v>4</v>
      </c>
      <c r="N113" s="159" t="s">
        <v>20</v>
      </c>
      <c r="O113" s="161" t="s">
        <v>4</v>
      </c>
      <c r="P113" s="159" t="s">
        <v>20</v>
      </c>
    </row>
    <row r="114" spans="1:16" ht="13.5" thickBot="1" x14ac:dyDescent="0.25">
      <c r="A114" s="158"/>
      <c r="B114" s="140" t="s">
        <v>10</v>
      </c>
      <c r="C114" s="141"/>
      <c r="D114" s="19" t="s">
        <v>11</v>
      </c>
      <c r="E114" s="161"/>
      <c r="F114" s="160"/>
      <c r="G114" s="161"/>
      <c r="H114" s="160"/>
      <c r="I114" s="161"/>
      <c r="J114" s="160"/>
      <c r="K114" s="161"/>
      <c r="L114" s="160"/>
      <c r="M114" s="161"/>
      <c r="N114" s="160"/>
      <c r="O114" s="161"/>
      <c r="P114" s="160"/>
    </row>
    <row r="115" spans="1:16" x14ac:dyDescent="0.2">
      <c r="A115" s="18">
        <v>36</v>
      </c>
      <c r="B115" s="103" t="s">
        <v>155</v>
      </c>
      <c r="C115" s="103"/>
      <c r="D115" s="34">
        <v>15280046</v>
      </c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2">
      <c r="A116" s="18">
        <v>37</v>
      </c>
      <c r="B116" s="103" t="s">
        <v>156</v>
      </c>
      <c r="C116" s="103"/>
      <c r="D116" s="34">
        <v>15280009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2">
      <c r="A117" s="18">
        <v>38</v>
      </c>
      <c r="B117" s="103" t="s">
        <v>157</v>
      </c>
      <c r="C117" s="103"/>
      <c r="D117" s="34">
        <v>14280015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2">
      <c r="A118" s="18">
        <v>39</v>
      </c>
      <c r="B118" s="103" t="s">
        <v>158</v>
      </c>
      <c r="C118" s="103"/>
      <c r="D118" s="34">
        <v>15280025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2">
      <c r="A119" s="18">
        <v>40</v>
      </c>
      <c r="B119" s="103" t="s">
        <v>159</v>
      </c>
      <c r="C119" s="103"/>
      <c r="D119" s="34">
        <v>15280050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x14ac:dyDescent="0.2">
      <c r="A120" s="18">
        <v>41</v>
      </c>
      <c r="B120" s="138" t="s">
        <v>168</v>
      </c>
      <c r="C120" s="139"/>
      <c r="D120" s="34">
        <v>15280061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ht="14.45" customHeight="1" x14ac:dyDescent="0.2">
      <c r="A121" s="18">
        <v>42</v>
      </c>
      <c r="B121" s="106" t="s">
        <v>169</v>
      </c>
      <c r="C121" s="107"/>
      <c r="D121" s="34">
        <v>16280014</v>
      </c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x14ac:dyDescent="0.2">
      <c r="A122" s="18">
        <v>43</v>
      </c>
      <c r="B122" s="106" t="s">
        <v>170</v>
      </c>
      <c r="C122" s="107"/>
      <c r="D122" s="34">
        <v>16280030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x14ac:dyDescent="0.2">
      <c r="A123" s="18">
        <v>44</v>
      </c>
      <c r="B123" s="118" t="s">
        <v>171</v>
      </c>
      <c r="C123" s="119"/>
      <c r="D123" s="34">
        <v>15280042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1:16" ht="14.25" x14ac:dyDescent="0.2">
      <c r="A124" s="157"/>
      <c r="B124" s="108" t="s">
        <v>199</v>
      </c>
      <c r="C124" s="109"/>
      <c r="D124" s="110"/>
      <c r="E124" s="161" t="s">
        <v>4</v>
      </c>
      <c r="F124" s="159" t="s">
        <v>20</v>
      </c>
      <c r="G124" s="161" t="s">
        <v>4</v>
      </c>
      <c r="H124" s="159" t="s">
        <v>20</v>
      </c>
      <c r="I124" s="161" t="s">
        <v>4</v>
      </c>
      <c r="J124" s="159" t="s">
        <v>20</v>
      </c>
      <c r="K124" s="161" t="s">
        <v>4</v>
      </c>
      <c r="L124" s="159" t="s">
        <v>20</v>
      </c>
      <c r="M124" s="161" t="s">
        <v>4</v>
      </c>
      <c r="N124" s="159" t="s">
        <v>20</v>
      </c>
      <c r="O124" s="161" t="s">
        <v>4</v>
      </c>
      <c r="P124" s="159" t="s">
        <v>20</v>
      </c>
    </row>
    <row r="125" spans="1:16" ht="13.5" thickBot="1" x14ac:dyDescent="0.25">
      <c r="A125" s="158"/>
      <c r="B125" s="140" t="s">
        <v>10</v>
      </c>
      <c r="C125" s="141"/>
      <c r="D125" s="19" t="s">
        <v>11</v>
      </c>
      <c r="E125" s="161"/>
      <c r="F125" s="160"/>
      <c r="G125" s="161"/>
      <c r="H125" s="160"/>
      <c r="I125" s="161"/>
      <c r="J125" s="160"/>
      <c r="K125" s="161"/>
      <c r="L125" s="160"/>
      <c r="M125" s="161"/>
      <c r="N125" s="160"/>
      <c r="O125" s="161"/>
      <c r="P125" s="160"/>
    </row>
    <row r="126" spans="1:16" x14ac:dyDescent="0.2">
      <c r="A126" s="18">
        <v>45</v>
      </c>
      <c r="B126" s="122" t="s">
        <v>154</v>
      </c>
      <c r="C126" s="122"/>
      <c r="D126" s="34">
        <v>14280002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1:16" x14ac:dyDescent="0.2">
      <c r="A127" s="18">
        <v>46</v>
      </c>
      <c r="B127" s="103" t="s">
        <v>160</v>
      </c>
      <c r="C127" s="103"/>
      <c r="D127" s="34">
        <v>16280080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1:16" x14ac:dyDescent="0.2">
      <c r="A128" s="18">
        <v>47</v>
      </c>
      <c r="B128" s="103" t="s">
        <v>161</v>
      </c>
      <c r="C128" s="103"/>
      <c r="D128" s="34">
        <v>14280068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2">
      <c r="A129" s="18">
        <v>48</v>
      </c>
      <c r="B129" s="118" t="s">
        <v>162</v>
      </c>
      <c r="C129" s="119"/>
      <c r="D129" s="34">
        <v>13280044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1:16" x14ac:dyDescent="0.2">
      <c r="A130" s="18">
        <v>49</v>
      </c>
      <c r="B130" s="104" t="s">
        <v>163</v>
      </c>
      <c r="C130" s="105"/>
      <c r="D130" s="35">
        <v>14280021</v>
      </c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x14ac:dyDescent="0.2">
      <c r="A131" s="18">
        <v>50</v>
      </c>
      <c r="B131" s="104" t="s">
        <v>164</v>
      </c>
      <c r="C131" s="105"/>
      <c r="D131" s="35">
        <v>16280026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2">
      <c r="A132" s="18">
        <v>51</v>
      </c>
      <c r="B132" s="106" t="s">
        <v>165</v>
      </c>
      <c r="C132" s="107"/>
      <c r="D132" s="34">
        <v>15280018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2">
      <c r="A133" s="18">
        <v>52</v>
      </c>
      <c r="B133" s="103" t="s">
        <v>166</v>
      </c>
      <c r="C133" s="103"/>
      <c r="D133" s="34">
        <v>14280058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2">
      <c r="A134" s="18">
        <v>53</v>
      </c>
      <c r="B134" s="103" t="s">
        <v>167</v>
      </c>
      <c r="C134" s="103"/>
      <c r="D134" s="34">
        <v>16280006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</sheetData>
  <mergeCells count="289">
    <mergeCell ref="B127:C127"/>
    <mergeCell ref="B133:C133"/>
    <mergeCell ref="B83:C83"/>
    <mergeCell ref="B84:C84"/>
    <mergeCell ref="B129:C129"/>
    <mergeCell ref="B130:C130"/>
    <mergeCell ref="B128:C128"/>
    <mergeCell ref="B134:C134"/>
    <mergeCell ref="B131:C131"/>
    <mergeCell ref="B132:C132"/>
    <mergeCell ref="B110:C110"/>
    <mergeCell ref="B111:C111"/>
    <mergeCell ref="B112:C112"/>
    <mergeCell ref="B105:C105"/>
    <mergeCell ref="B106:C106"/>
    <mergeCell ref="B107:C107"/>
    <mergeCell ref="B104:C104"/>
    <mergeCell ref="B87:C87"/>
    <mergeCell ref="B88:C88"/>
    <mergeCell ref="B89:C89"/>
    <mergeCell ref="B90:C90"/>
    <mergeCell ref="B99:C99"/>
    <mergeCell ref="B95:C95"/>
    <mergeCell ref="B96:C96"/>
    <mergeCell ref="A113:A114"/>
    <mergeCell ref="B113:D113"/>
    <mergeCell ref="B122:C122"/>
    <mergeCell ref="B123:C123"/>
    <mergeCell ref="B125:C125"/>
    <mergeCell ref="B126:C126"/>
    <mergeCell ref="B117:C117"/>
    <mergeCell ref="B118:C118"/>
    <mergeCell ref="B119:C119"/>
    <mergeCell ref="B121:C121"/>
    <mergeCell ref="B116:C116"/>
    <mergeCell ref="B115:C115"/>
    <mergeCell ref="B114:C114"/>
    <mergeCell ref="B120:C120"/>
    <mergeCell ref="A124:A125"/>
    <mergeCell ref="B124:D124"/>
    <mergeCell ref="B100:C100"/>
    <mergeCell ref="B101:C101"/>
    <mergeCell ref="B98:C98"/>
    <mergeCell ref="B93:C93"/>
    <mergeCell ref="B109:C109"/>
    <mergeCell ref="B94:C94"/>
    <mergeCell ref="B47:C47"/>
    <mergeCell ref="B49:C49"/>
    <mergeCell ref="B51:C51"/>
    <mergeCell ref="B55:C55"/>
    <mergeCell ref="B57:C57"/>
    <mergeCell ref="B53:C53"/>
    <mergeCell ref="B59:C59"/>
    <mergeCell ref="B48:C48"/>
    <mergeCell ref="B50:C50"/>
    <mergeCell ref="B52:C52"/>
    <mergeCell ref="B58:C58"/>
    <mergeCell ref="B56:D56"/>
    <mergeCell ref="B65:C65"/>
    <mergeCell ref="B54:C54"/>
    <mergeCell ref="B61:C61"/>
    <mergeCell ref="B62:C62"/>
    <mergeCell ref="B63:C63"/>
    <mergeCell ref="B75:C75"/>
    <mergeCell ref="A1:P1"/>
    <mergeCell ref="M4:N4"/>
    <mergeCell ref="M5:M6"/>
    <mergeCell ref="N5:N6"/>
    <mergeCell ref="O4:P4"/>
    <mergeCell ref="O5:O6"/>
    <mergeCell ref="P5:P6"/>
    <mergeCell ref="B13:C13"/>
    <mergeCell ref="B14:C14"/>
    <mergeCell ref="B6:C6"/>
    <mergeCell ref="B7:C7"/>
    <mergeCell ref="B8:C8"/>
    <mergeCell ref="B9:C9"/>
    <mergeCell ref="B10:C10"/>
    <mergeCell ref="A2:D4"/>
    <mergeCell ref="A5:D5"/>
    <mergeCell ref="E5:E6"/>
    <mergeCell ref="G5:G6"/>
    <mergeCell ref="H5:H6"/>
    <mergeCell ref="I5:I6"/>
    <mergeCell ref="J5:J6"/>
    <mergeCell ref="B12:C12"/>
    <mergeCell ref="B11:C11"/>
    <mergeCell ref="E2:P3"/>
    <mergeCell ref="B71:C71"/>
    <mergeCell ref="B74:C74"/>
    <mergeCell ref="B72:C72"/>
    <mergeCell ref="B73:C73"/>
    <mergeCell ref="B60:C60"/>
    <mergeCell ref="B64:C64"/>
    <mergeCell ref="A67:D69"/>
    <mergeCell ref="A56:A57"/>
    <mergeCell ref="A15:A16"/>
    <mergeCell ref="B15:D15"/>
    <mergeCell ref="B17:C17"/>
    <mergeCell ref="B23:C23"/>
    <mergeCell ref="A25:A26"/>
    <mergeCell ref="B25:D25"/>
    <mergeCell ref="B28:C28"/>
    <mergeCell ref="B32:C32"/>
    <mergeCell ref="B33:C33"/>
    <mergeCell ref="B16:C16"/>
    <mergeCell ref="B21:C21"/>
    <mergeCell ref="B22:C22"/>
    <mergeCell ref="B24:C24"/>
    <mergeCell ref="B18:C18"/>
    <mergeCell ref="B19:C19"/>
    <mergeCell ref="B20:C20"/>
    <mergeCell ref="B30:C30"/>
    <mergeCell ref="B29:C29"/>
    <mergeCell ref="E4:F4"/>
    <mergeCell ref="F5:F6"/>
    <mergeCell ref="G4:H4"/>
    <mergeCell ref="I4:J4"/>
    <mergeCell ref="K4:L4"/>
    <mergeCell ref="L5:L6"/>
    <mergeCell ref="E25:E26"/>
    <mergeCell ref="F25:F26"/>
    <mergeCell ref="G25:G26"/>
    <mergeCell ref="J25:J26"/>
    <mergeCell ref="K25:K26"/>
    <mergeCell ref="K5:K6"/>
    <mergeCell ref="E15:E16"/>
    <mergeCell ref="F15:F16"/>
    <mergeCell ref="G15:G16"/>
    <mergeCell ref="H15:H16"/>
    <mergeCell ref="I15:I16"/>
    <mergeCell ref="J15:J16"/>
    <mergeCell ref="K15:K16"/>
    <mergeCell ref="L15:L16"/>
    <mergeCell ref="A92:A93"/>
    <mergeCell ref="B92:D92"/>
    <mergeCell ref="E67:K68"/>
    <mergeCell ref="A70:D70"/>
    <mergeCell ref="E69:E70"/>
    <mergeCell ref="F69:F70"/>
    <mergeCell ref="G69:G70"/>
    <mergeCell ref="H25:H26"/>
    <mergeCell ref="I25:I26"/>
    <mergeCell ref="B26:C26"/>
    <mergeCell ref="B27:C27"/>
    <mergeCell ref="B34:C34"/>
    <mergeCell ref="B40:C40"/>
    <mergeCell ref="B43:C43"/>
    <mergeCell ref="B37:C37"/>
    <mergeCell ref="B38:C38"/>
    <mergeCell ref="B39:C39"/>
    <mergeCell ref="B35:C35"/>
    <mergeCell ref="A36:A37"/>
    <mergeCell ref="B36:D36"/>
    <mergeCell ref="B41:C41"/>
    <mergeCell ref="B45:C45"/>
    <mergeCell ref="A46:A47"/>
    <mergeCell ref="B46:D46"/>
    <mergeCell ref="B97:C97"/>
    <mergeCell ref="A102:A103"/>
    <mergeCell ref="B102:D102"/>
    <mergeCell ref="B103:C103"/>
    <mergeCell ref="B108:C108"/>
    <mergeCell ref="B80:C80"/>
    <mergeCell ref="B86:C86"/>
    <mergeCell ref="B82:C82"/>
    <mergeCell ref="M15:M16"/>
    <mergeCell ref="L25:L26"/>
    <mergeCell ref="M25:M26"/>
    <mergeCell ref="K46:K47"/>
    <mergeCell ref="L46:L47"/>
    <mergeCell ref="M46:M47"/>
    <mergeCell ref="L69:L70"/>
    <mergeCell ref="M69:M70"/>
    <mergeCell ref="B76:C76"/>
    <mergeCell ref="B77:C77"/>
    <mergeCell ref="B78:C78"/>
    <mergeCell ref="B79:C79"/>
    <mergeCell ref="A81:A82"/>
    <mergeCell ref="B81:D81"/>
    <mergeCell ref="B85:C85"/>
    <mergeCell ref="B91:C91"/>
    <mergeCell ref="N25:N26"/>
    <mergeCell ref="O25:O26"/>
    <mergeCell ref="P25:P26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N15:N16"/>
    <mergeCell ref="O15:O16"/>
    <mergeCell ref="P15:P16"/>
    <mergeCell ref="N46:N47"/>
    <mergeCell ref="O46:O47"/>
    <mergeCell ref="P46:P4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E46:E47"/>
    <mergeCell ref="F46:F47"/>
    <mergeCell ref="G46:G47"/>
    <mergeCell ref="H46:H47"/>
    <mergeCell ref="I46:I47"/>
    <mergeCell ref="J46:J47"/>
    <mergeCell ref="F92:F93"/>
    <mergeCell ref="N69:N70"/>
    <mergeCell ref="O69:O70"/>
    <mergeCell ref="P69:P70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H69:H70"/>
    <mergeCell ref="I69:I70"/>
    <mergeCell ref="J69:J70"/>
    <mergeCell ref="K69:K70"/>
    <mergeCell ref="M113:M114"/>
    <mergeCell ref="P92:P9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O102:O103"/>
    <mergeCell ref="P102:P103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E92:E93"/>
    <mergeCell ref="B31:C31"/>
    <mergeCell ref="N113:N114"/>
    <mergeCell ref="O113:O114"/>
    <mergeCell ref="P113:P114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M124:M125"/>
    <mergeCell ref="N124:N125"/>
    <mergeCell ref="O124:O125"/>
    <mergeCell ref="P124:P125"/>
    <mergeCell ref="E113:E114"/>
    <mergeCell ref="F113:F114"/>
    <mergeCell ref="G113:G114"/>
    <mergeCell ref="H113:H114"/>
    <mergeCell ref="I113:I114"/>
    <mergeCell ref="J113:J114"/>
    <mergeCell ref="K113:K114"/>
    <mergeCell ref="L113:L11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topLeftCell="A22" workbookViewId="0">
      <selection activeCell="G48" sqref="G48:I49"/>
    </sheetView>
  </sheetViews>
  <sheetFormatPr defaultRowHeight="12.75" x14ac:dyDescent="0.2"/>
  <cols>
    <col min="15" max="15" width="5.7109375" customWidth="1"/>
    <col min="20" max="20" width="12.7109375" customWidth="1"/>
  </cols>
  <sheetData>
    <row r="1" spans="1:15" ht="33.75" x14ac:dyDescent="0.2">
      <c r="A1" s="180" t="s">
        <v>58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37"/>
    </row>
    <row r="2" spans="1:15" ht="30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37"/>
    </row>
    <row r="3" spans="1:15" ht="33.75" hidden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37"/>
    </row>
    <row r="4" spans="1:15" ht="20.25" x14ac:dyDescent="0.3">
      <c r="A4" s="179" t="s">
        <v>30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</row>
    <row r="5" spans="1:15" x14ac:dyDescent="0.2">
      <c r="A5" s="187"/>
      <c r="B5" s="188"/>
      <c r="C5" s="173" t="s">
        <v>13</v>
      </c>
      <c r="D5" s="174"/>
      <c r="E5" s="173" t="s">
        <v>14</v>
      </c>
      <c r="F5" s="174"/>
      <c r="G5" s="173" t="s">
        <v>15</v>
      </c>
      <c r="H5" s="174"/>
      <c r="I5" s="173" t="s">
        <v>16</v>
      </c>
      <c r="J5" s="174"/>
      <c r="K5" s="173" t="s">
        <v>17</v>
      </c>
      <c r="L5" s="174"/>
      <c r="M5" s="186" t="s">
        <v>18</v>
      </c>
      <c r="N5" s="186"/>
    </row>
    <row r="6" spans="1:15" x14ac:dyDescent="0.2">
      <c r="A6" s="175" t="s">
        <v>24</v>
      </c>
      <c r="B6" s="176"/>
      <c r="C6" s="182" t="s">
        <v>32</v>
      </c>
      <c r="D6" s="183"/>
      <c r="E6" s="182" t="s">
        <v>37</v>
      </c>
      <c r="F6" s="183"/>
      <c r="G6" s="182" t="s">
        <v>36</v>
      </c>
      <c r="H6" s="183"/>
      <c r="I6" s="182" t="s">
        <v>35</v>
      </c>
      <c r="J6" s="183"/>
      <c r="K6" s="182" t="s">
        <v>34</v>
      </c>
      <c r="L6" s="183"/>
      <c r="M6" s="143" t="s">
        <v>33</v>
      </c>
      <c r="N6" s="144"/>
    </row>
    <row r="7" spans="1:15" x14ac:dyDescent="0.2">
      <c r="A7" s="177"/>
      <c r="B7" s="178"/>
      <c r="C7" s="184"/>
      <c r="D7" s="185"/>
      <c r="E7" s="184"/>
      <c r="F7" s="185"/>
      <c r="G7" s="184"/>
      <c r="H7" s="185"/>
      <c r="I7" s="184"/>
      <c r="J7" s="185"/>
      <c r="K7" s="184"/>
      <c r="L7" s="185"/>
      <c r="M7" s="144"/>
      <c r="N7" s="144"/>
    </row>
    <row r="8" spans="1:15" x14ac:dyDescent="0.2">
      <c r="A8" s="175" t="s">
        <v>25</v>
      </c>
      <c r="B8" s="176"/>
      <c r="C8" s="182" t="s">
        <v>33</v>
      </c>
      <c r="D8" s="183"/>
      <c r="E8" s="182" t="s">
        <v>32</v>
      </c>
      <c r="F8" s="183"/>
      <c r="G8" s="182" t="s">
        <v>37</v>
      </c>
      <c r="H8" s="189"/>
      <c r="I8" s="182" t="s">
        <v>36</v>
      </c>
      <c r="J8" s="183"/>
      <c r="K8" s="182" t="s">
        <v>35</v>
      </c>
      <c r="L8" s="183"/>
      <c r="M8" s="143" t="s">
        <v>34</v>
      </c>
      <c r="N8" s="144"/>
    </row>
    <row r="9" spans="1:15" x14ac:dyDescent="0.2">
      <c r="A9" s="177"/>
      <c r="B9" s="178"/>
      <c r="C9" s="184"/>
      <c r="D9" s="185"/>
      <c r="E9" s="184"/>
      <c r="F9" s="185"/>
      <c r="G9" s="190"/>
      <c r="H9" s="191"/>
      <c r="I9" s="184"/>
      <c r="J9" s="185"/>
      <c r="K9" s="184"/>
      <c r="L9" s="185"/>
      <c r="M9" s="144"/>
      <c r="N9" s="144"/>
    </row>
    <row r="10" spans="1:15" x14ac:dyDescent="0.2">
      <c r="A10" s="175" t="s">
        <v>26</v>
      </c>
      <c r="B10" s="176"/>
      <c r="C10" s="182" t="s">
        <v>34</v>
      </c>
      <c r="D10" s="183"/>
      <c r="E10" s="182" t="s">
        <v>33</v>
      </c>
      <c r="F10" s="183"/>
      <c r="G10" s="182" t="s">
        <v>32</v>
      </c>
      <c r="H10" s="183"/>
      <c r="I10" s="182" t="s">
        <v>37</v>
      </c>
      <c r="J10" s="189"/>
      <c r="K10" s="182" t="s">
        <v>36</v>
      </c>
      <c r="L10" s="183"/>
      <c r="M10" s="143" t="s">
        <v>35</v>
      </c>
      <c r="N10" s="144"/>
    </row>
    <row r="11" spans="1:15" x14ac:dyDescent="0.2">
      <c r="A11" s="177"/>
      <c r="B11" s="178"/>
      <c r="C11" s="184"/>
      <c r="D11" s="185"/>
      <c r="E11" s="184"/>
      <c r="F11" s="185"/>
      <c r="G11" s="184"/>
      <c r="H11" s="185"/>
      <c r="I11" s="190"/>
      <c r="J11" s="191"/>
      <c r="K11" s="184"/>
      <c r="L11" s="185"/>
      <c r="M11" s="144"/>
      <c r="N11" s="144"/>
    </row>
    <row r="12" spans="1:15" x14ac:dyDescent="0.2">
      <c r="A12" s="175" t="s">
        <v>27</v>
      </c>
      <c r="B12" s="176"/>
      <c r="C12" s="182" t="s">
        <v>35</v>
      </c>
      <c r="D12" s="183"/>
      <c r="E12" s="182" t="s">
        <v>34</v>
      </c>
      <c r="F12" s="183"/>
      <c r="G12" s="182" t="s">
        <v>33</v>
      </c>
      <c r="H12" s="183"/>
      <c r="I12" s="182" t="s">
        <v>32</v>
      </c>
      <c r="J12" s="183"/>
      <c r="K12" s="182" t="s">
        <v>37</v>
      </c>
      <c r="L12" s="189"/>
      <c r="M12" s="143" t="s">
        <v>36</v>
      </c>
      <c r="N12" s="144"/>
    </row>
    <row r="13" spans="1:15" x14ac:dyDescent="0.2">
      <c r="A13" s="177"/>
      <c r="B13" s="178"/>
      <c r="C13" s="184"/>
      <c r="D13" s="185"/>
      <c r="E13" s="184"/>
      <c r="F13" s="185"/>
      <c r="G13" s="184"/>
      <c r="H13" s="185"/>
      <c r="I13" s="184"/>
      <c r="J13" s="185"/>
      <c r="K13" s="190"/>
      <c r="L13" s="191"/>
      <c r="M13" s="144"/>
      <c r="N13" s="144"/>
    </row>
    <row r="14" spans="1:15" x14ac:dyDescent="0.2">
      <c r="A14" s="175" t="s">
        <v>28</v>
      </c>
      <c r="B14" s="176"/>
      <c r="C14" s="182" t="s">
        <v>36</v>
      </c>
      <c r="D14" s="183"/>
      <c r="E14" s="182" t="s">
        <v>35</v>
      </c>
      <c r="F14" s="183"/>
      <c r="G14" s="182" t="s">
        <v>34</v>
      </c>
      <c r="H14" s="183"/>
      <c r="I14" s="182" t="s">
        <v>33</v>
      </c>
      <c r="J14" s="183"/>
      <c r="K14" s="182" t="s">
        <v>32</v>
      </c>
      <c r="L14" s="183"/>
      <c r="M14" s="182" t="s">
        <v>37</v>
      </c>
      <c r="N14" s="189"/>
    </row>
    <row r="15" spans="1:15" x14ac:dyDescent="0.2">
      <c r="A15" s="177"/>
      <c r="B15" s="178"/>
      <c r="C15" s="184"/>
      <c r="D15" s="185"/>
      <c r="E15" s="184"/>
      <c r="F15" s="185"/>
      <c r="G15" s="184"/>
      <c r="H15" s="185"/>
      <c r="I15" s="184"/>
      <c r="J15" s="185"/>
      <c r="K15" s="184"/>
      <c r="L15" s="185"/>
      <c r="M15" s="190"/>
      <c r="N15" s="191"/>
    </row>
    <row r="16" spans="1:15" x14ac:dyDescent="0.2">
      <c r="A16" s="175" t="s">
        <v>29</v>
      </c>
      <c r="B16" s="176"/>
      <c r="C16" s="182" t="s">
        <v>37</v>
      </c>
      <c r="D16" s="183"/>
      <c r="E16" s="182" t="s">
        <v>36</v>
      </c>
      <c r="F16" s="183"/>
      <c r="G16" s="182" t="s">
        <v>35</v>
      </c>
      <c r="H16" s="183"/>
      <c r="I16" s="182" t="s">
        <v>34</v>
      </c>
      <c r="J16" s="183"/>
      <c r="K16" s="182" t="s">
        <v>33</v>
      </c>
      <c r="L16" s="183"/>
      <c r="M16" s="143" t="s">
        <v>32</v>
      </c>
      <c r="N16" s="144"/>
    </row>
    <row r="17" spans="1:14" x14ac:dyDescent="0.2">
      <c r="A17" s="177"/>
      <c r="B17" s="178"/>
      <c r="C17" s="184"/>
      <c r="D17" s="185"/>
      <c r="E17" s="184"/>
      <c r="F17" s="185"/>
      <c r="G17" s="184"/>
      <c r="H17" s="185"/>
      <c r="I17" s="184"/>
      <c r="J17" s="185"/>
      <c r="K17" s="184"/>
      <c r="L17" s="185"/>
      <c r="M17" s="144"/>
      <c r="N17" s="144"/>
    </row>
    <row r="18" spans="1:14" x14ac:dyDescent="0.2">
      <c r="A18" s="192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4"/>
    </row>
    <row r="19" spans="1:14" ht="20.25" x14ac:dyDescent="0.3">
      <c r="A19" s="179" t="s">
        <v>31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</row>
    <row r="20" spans="1:14" x14ac:dyDescent="0.2">
      <c r="A20" s="187"/>
      <c r="B20" s="188"/>
      <c r="C20" s="173" t="s">
        <v>13</v>
      </c>
      <c r="D20" s="174"/>
      <c r="E20" s="173" t="s">
        <v>14</v>
      </c>
      <c r="F20" s="174"/>
      <c r="G20" s="173" t="s">
        <v>15</v>
      </c>
      <c r="H20" s="174"/>
      <c r="I20" s="173" t="s">
        <v>16</v>
      </c>
      <c r="J20" s="174"/>
      <c r="K20" s="173" t="s">
        <v>17</v>
      </c>
      <c r="L20" s="174"/>
      <c r="M20" s="173" t="s">
        <v>18</v>
      </c>
      <c r="N20" s="174"/>
    </row>
    <row r="21" spans="1:14" x14ac:dyDescent="0.2">
      <c r="A21" s="175" t="s">
        <v>24</v>
      </c>
      <c r="B21" s="176"/>
      <c r="C21" s="182" t="s">
        <v>37</v>
      </c>
      <c r="D21" s="183"/>
      <c r="E21" s="182" t="s">
        <v>32</v>
      </c>
      <c r="F21" s="183"/>
      <c r="G21" s="182" t="s">
        <v>33</v>
      </c>
      <c r="H21" s="183"/>
      <c r="I21" s="182" t="s">
        <v>34</v>
      </c>
      <c r="J21" s="183"/>
      <c r="K21" s="182" t="s">
        <v>35</v>
      </c>
      <c r="L21" s="189"/>
      <c r="M21" s="182" t="s">
        <v>36</v>
      </c>
      <c r="N21" s="183"/>
    </row>
    <row r="22" spans="1:14" x14ac:dyDescent="0.2">
      <c r="A22" s="177"/>
      <c r="B22" s="178"/>
      <c r="C22" s="184"/>
      <c r="D22" s="185"/>
      <c r="E22" s="184"/>
      <c r="F22" s="185"/>
      <c r="G22" s="184"/>
      <c r="H22" s="185"/>
      <c r="I22" s="184"/>
      <c r="J22" s="185"/>
      <c r="K22" s="190"/>
      <c r="L22" s="191"/>
      <c r="M22" s="184"/>
      <c r="N22" s="185"/>
    </row>
    <row r="23" spans="1:14" x14ac:dyDescent="0.2">
      <c r="A23" s="175" t="s">
        <v>25</v>
      </c>
      <c r="B23" s="176"/>
      <c r="C23" s="182" t="s">
        <v>36</v>
      </c>
      <c r="D23" s="183"/>
      <c r="E23" s="182" t="s">
        <v>37</v>
      </c>
      <c r="F23" s="183"/>
      <c r="G23" s="182" t="s">
        <v>32</v>
      </c>
      <c r="H23" s="183"/>
      <c r="I23" s="182" t="s">
        <v>33</v>
      </c>
      <c r="J23" s="183"/>
      <c r="K23" s="182" t="s">
        <v>34</v>
      </c>
      <c r="L23" s="183"/>
      <c r="M23" s="182" t="s">
        <v>35</v>
      </c>
      <c r="N23" s="189"/>
    </row>
    <row r="24" spans="1:14" x14ac:dyDescent="0.2">
      <c r="A24" s="177"/>
      <c r="B24" s="178"/>
      <c r="C24" s="184"/>
      <c r="D24" s="185"/>
      <c r="E24" s="184"/>
      <c r="F24" s="185"/>
      <c r="G24" s="184"/>
      <c r="H24" s="185"/>
      <c r="I24" s="184"/>
      <c r="J24" s="185"/>
      <c r="K24" s="184"/>
      <c r="L24" s="185"/>
      <c r="M24" s="190"/>
      <c r="N24" s="191"/>
    </row>
    <row r="25" spans="1:14" x14ac:dyDescent="0.2">
      <c r="A25" s="175" t="s">
        <v>26</v>
      </c>
      <c r="B25" s="176"/>
      <c r="C25" s="182" t="s">
        <v>35</v>
      </c>
      <c r="D25" s="183"/>
      <c r="E25" s="182" t="s">
        <v>36</v>
      </c>
      <c r="F25" s="189"/>
      <c r="G25" s="182" t="s">
        <v>37</v>
      </c>
      <c r="H25" s="189"/>
      <c r="I25" s="182" t="s">
        <v>32</v>
      </c>
      <c r="J25" s="183"/>
      <c r="K25" s="182" t="s">
        <v>33</v>
      </c>
      <c r="L25" s="183"/>
      <c r="M25" s="182" t="s">
        <v>34</v>
      </c>
      <c r="N25" s="183"/>
    </row>
    <row r="26" spans="1:14" x14ac:dyDescent="0.2">
      <c r="A26" s="177"/>
      <c r="B26" s="178"/>
      <c r="C26" s="184"/>
      <c r="D26" s="185"/>
      <c r="E26" s="190"/>
      <c r="F26" s="191"/>
      <c r="G26" s="190"/>
      <c r="H26" s="191"/>
      <c r="I26" s="184"/>
      <c r="J26" s="185"/>
      <c r="K26" s="184"/>
      <c r="L26" s="185"/>
      <c r="M26" s="184"/>
      <c r="N26" s="185"/>
    </row>
    <row r="27" spans="1:14" x14ac:dyDescent="0.2">
      <c r="A27" s="175" t="s">
        <v>27</v>
      </c>
      <c r="B27" s="176"/>
      <c r="C27" s="182" t="s">
        <v>34</v>
      </c>
      <c r="D27" s="183"/>
      <c r="E27" s="182" t="s">
        <v>35</v>
      </c>
      <c r="F27" s="189"/>
      <c r="G27" s="182" t="s">
        <v>36</v>
      </c>
      <c r="H27" s="189"/>
      <c r="I27" s="182" t="s">
        <v>37</v>
      </c>
      <c r="J27" s="183"/>
      <c r="K27" s="182" t="s">
        <v>32</v>
      </c>
      <c r="L27" s="183"/>
      <c r="M27" s="182" t="s">
        <v>33</v>
      </c>
      <c r="N27" s="183"/>
    </row>
    <row r="28" spans="1:14" x14ac:dyDescent="0.2">
      <c r="A28" s="177"/>
      <c r="B28" s="178"/>
      <c r="C28" s="184"/>
      <c r="D28" s="185"/>
      <c r="E28" s="190"/>
      <c r="F28" s="191"/>
      <c r="G28" s="190"/>
      <c r="H28" s="191"/>
      <c r="I28" s="184"/>
      <c r="J28" s="185"/>
      <c r="K28" s="184"/>
      <c r="L28" s="185"/>
      <c r="M28" s="184"/>
      <c r="N28" s="185"/>
    </row>
    <row r="29" spans="1:14" x14ac:dyDescent="0.2">
      <c r="A29" s="175" t="s">
        <v>28</v>
      </c>
      <c r="B29" s="176"/>
      <c r="C29" s="182" t="s">
        <v>33</v>
      </c>
      <c r="D29" s="183"/>
      <c r="E29" s="182" t="s">
        <v>34</v>
      </c>
      <c r="F29" s="183"/>
      <c r="G29" s="182" t="s">
        <v>35</v>
      </c>
      <c r="H29" s="189"/>
      <c r="I29" s="182" t="s">
        <v>36</v>
      </c>
      <c r="J29" s="189"/>
      <c r="K29" s="182" t="s">
        <v>37</v>
      </c>
      <c r="L29" s="183"/>
      <c r="M29" s="182" t="s">
        <v>32</v>
      </c>
      <c r="N29" s="183"/>
    </row>
    <row r="30" spans="1:14" x14ac:dyDescent="0.2">
      <c r="A30" s="177"/>
      <c r="B30" s="178"/>
      <c r="C30" s="184"/>
      <c r="D30" s="185"/>
      <c r="E30" s="184"/>
      <c r="F30" s="185"/>
      <c r="G30" s="190"/>
      <c r="H30" s="191"/>
      <c r="I30" s="190"/>
      <c r="J30" s="191"/>
      <c r="K30" s="184"/>
      <c r="L30" s="185"/>
      <c r="M30" s="184"/>
      <c r="N30" s="185"/>
    </row>
    <row r="31" spans="1:14" x14ac:dyDescent="0.2">
      <c r="A31" s="175" t="s">
        <v>29</v>
      </c>
      <c r="B31" s="176"/>
      <c r="C31" s="182" t="s">
        <v>32</v>
      </c>
      <c r="D31" s="183"/>
      <c r="E31" s="182" t="s">
        <v>33</v>
      </c>
      <c r="F31" s="183"/>
      <c r="G31" s="182" t="s">
        <v>34</v>
      </c>
      <c r="H31" s="183"/>
      <c r="I31" s="182" t="s">
        <v>35</v>
      </c>
      <c r="J31" s="189"/>
      <c r="K31" s="182" t="s">
        <v>36</v>
      </c>
      <c r="L31" s="183"/>
      <c r="M31" s="182" t="s">
        <v>37</v>
      </c>
      <c r="N31" s="183"/>
    </row>
    <row r="32" spans="1:14" x14ac:dyDescent="0.2">
      <c r="A32" s="177"/>
      <c r="B32" s="178"/>
      <c r="C32" s="184"/>
      <c r="D32" s="185"/>
      <c r="E32" s="184"/>
      <c r="F32" s="185"/>
      <c r="G32" s="184"/>
      <c r="H32" s="185"/>
      <c r="I32" s="190"/>
      <c r="J32" s="191"/>
      <c r="K32" s="184"/>
      <c r="L32" s="185"/>
      <c r="M32" s="184"/>
      <c r="N32" s="185"/>
    </row>
    <row r="36" spans="1:14" ht="20.25" x14ac:dyDescent="0.3">
      <c r="A36" s="38"/>
    </row>
    <row r="37" spans="1:14" ht="20.25" x14ac:dyDescent="0.3">
      <c r="A37" s="40"/>
      <c r="B37" s="195"/>
      <c r="C37" s="196"/>
      <c r="D37" s="196"/>
      <c r="E37" s="196"/>
      <c r="F37" s="196"/>
      <c r="G37" s="196"/>
      <c r="H37" s="196"/>
      <c r="I37" s="197"/>
      <c r="J37" s="38"/>
      <c r="K37" s="218" t="s">
        <v>48</v>
      </c>
      <c r="L37" s="218"/>
      <c r="M37" s="218"/>
      <c r="N37" s="218"/>
    </row>
    <row r="38" spans="1:14" ht="12.75" customHeight="1" x14ac:dyDescent="0.2">
      <c r="A38" s="41"/>
      <c r="B38" s="143" t="s">
        <v>38</v>
      </c>
      <c r="C38" s="143"/>
      <c r="D38" s="198" t="s">
        <v>180</v>
      </c>
      <c r="E38" s="199"/>
      <c r="F38" s="200"/>
      <c r="G38" s="204" t="s">
        <v>44</v>
      </c>
      <c r="H38" s="205"/>
      <c r="I38" s="205"/>
      <c r="J38" s="40"/>
      <c r="K38" s="218"/>
      <c r="L38" s="218"/>
      <c r="M38" s="218"/>
      <c r="N38" s="218"/>
    </row>
    <row r="39" spans="1:14" x14ac:dyDescent="0.2">
      <c r="A39" s="41"/>
      <c r="B39" s="143"/>
      <c r="C39" s="143"/>
      <c r="D39" s="201"/>
      <c r="E39" s="202"/>
      <c r="F39" s="203"/>
      <c r="G39" s="205"/>
      <c r="H39" s="205"/>
      <c r="I39" s="205"/>
      <c r="J39" s="41"/>
      <c r="K39" s="182" t="s">
        <v>49</v>
      </c>
      <c r="L39" s="183"/>
      <c r="M39" s="182" t="s">
        <v>188</v>
      </c>
      <c r="N39" s="183"/>
    </row>
    <row r="40" spans="1:14" x14ac:dyDescent="0.2">
      <c r="A40" s="41"/>
      <c r="B40" s="143" t="s">
        <v>39</v>
      </c>
      <c r="C40" s="143"/>
      <c r="D40" s="206" t="s">
        <v>181</v>
      </c>
      <c r="E40" s="207"/>
      <c r="F40" s="208"/>
      <c r="G40" s="204" t="s">
        <v>185</v>
      </c>
      <c r="H40" s="205"/>
      <c r="I40" s="205"/>
      <c r="J40" s="41"/>
      <c r="K40" s="184"/>
      <c r="L40" s="185"/>
      <c r="M40" s="184"/>
      <c r="N40" s="185"/>
    </row>
    <row r="41" spans="1:14" x14ac:dyDescent="0.2">
      <c r="A41" s="41"/>
      <c r="B41" s="143"/>
      <c r="C41" s="143"/>
      <c r="D41" s="209"/>
      <c r="E41" s="210"/>
      <c r="F41" s="211"/>
      <c r="G41" s="205"/>
      <c r="H41" s="205"/>
      <c r="I41" s="205"/>
      <c r="J41" s="41"/>
      <c r="K41" s="182" t="s">
        <v>50</v>
      </c>
      <c r="L41" s="183"/>
      <c r="M41" s="182" t="s">
        <v>189</v>
      </c>
      <c r="N41" s="183"/>
    </row>
    <row r="42" spans="1:14" x14ac:dyDescent="0.2">
      <c r="A42" s="41"/>
      <c r="B42" s="143" t="s">
        <v>40</v>
      </c>
      <c r="C42" s="143"/>
      <c r="D42" s="206" t="s">
        <v>182</v>
      </c>
      <c r="E42" s="207"/>
      <c r="F42" s="208"/>
      <c r="G42" s="204" t="s">
        <v>47</v>
      </c>
      <c r="H42" s="205"/>
      <c r="I42" s="205"/>
      <c r="J42" s="41"/>
      <c r="K42" s="184"/>
      <c r="L42" s="185"/>
      <c r="M42" s="184"/>
      <c r="N42" s="185"/>
    </row>
    <row r="43" spans="1:14" x14ac:dyDescent="0.2">
      <c r="A43" s="41"/>
      <c r="B43" s="143"/>
      <c r="C43" s="143"/>
      <c r="D43" s="209"/>
      <c r="E43" s="210"/>
      <c r="F43" s="211"/>
      <c r="G43" s="205"/>
      <c r="H43" s="205"/>
      <c r="I43" s="205"/>
      <c r="J43" s="41"/>
      <c r="K43" s="182" t="s">
        <v>51</v>
      </c>
      <c r="L43" s="183"/>
      <c r="M43" s="182" t="s">
        <v>190</v>
      </c>
      <c r="N43" s="183"/>
    </row>
    <row r="44" spans="1:14" x14ac:dyDescent="0.2">
      <c r="A44" s="41"/>
      <c r="B44" s="143" t="s">
        <v>41</v>
      </c>
      <c r="C44" s="143"/>
      <c r="D44" s="198" t="s">
        <v>183</v>
      </c>
      <c r="E44" s="199"/>
      <c r="F44" s="200"/>
      <c r="G44" s="204" t="s">
        <v>184</v>
      </c>
      <c r="H44" s="205"/>
      <c r="I44" s="205"/>
      <c r="J44" s="41"/>
      <c r="K44" s="184"/>
      <c r="L44" s="185"/>
      <c r="M44" s="184"/>
      <c r="N44" s="185"/>
    </row>
    <row r="45" spans="1:14" x14ac:dyDescent="0.2">
      <c r="A45" s="41"/>
      <c r="B45" s="143"/>
      <c r="C45" s="143"/>
      <c r="D45" s="201"/>
      <c r="E45" s="202"/>
      <c r="F45" s="203"/>
      <c r="G45" s="205"/>
      <c r="H45" s="205"/>
      <c r="I45" s="205"/>
      <c r="J45" s="41"/>
      <c r="K45" s="182" t="s">
        <v>52</v>
      </c>
      <c r="L45" s="183"/>
      <c r="M45" s="182" t="s">
        <v>191</v>
      </c>
      <c r="N45" s="183"/>
    </row>
    <row r="46" spans="1:14" x14ac:dyDescent="0.2">
      <c r="A46" s="41"/>
      <c r="B46" s="143" t="s">
        <v>42</v>
      </c>
      <c r="C46" s="143"/>
      <c r="D46" s="198" t="s">
        <v>186</v>
      </c>
      <c r="E46" s="199"/>
      <c r="F46" s="200"/>
      <c r="G46" s="212" t="s">
        <v>45</v>
      </c>
      <c r="H46" s="213"/>
      <c r="I46" s="214"/>
      <c r="J46" s="41"/>
      <c r="K46" s="184"/>
      <c r="L46" s="185"/>
      <c r="M46" s="184"/>
      <c r="N46" s="185"/>
    </row>
    <row r="47" spans="1:14" x14ac:dyDescent="0.2">
      <c r="A47" s="41"/>
      <c r="B47" s="143"/>
      <c r="C47" s="143"/>
      <c r="D47" s="201"/>
      <c r="E47" s="202"/>
      <c r="F47" s="203"/>
      <c r="G47" s="215"/>
      <c r="H47" s="216"/>
      <c r="I47" s="217"/>
      <c r="J47" s="41"/>
      <c r="K47" s="182" t="s">
        <v>53</v>
      </c>
      <c r="L47" s="183"/>
      <c r="M47" s="182" t="s">
        <v>192</v>
      </c>
      <c r="N47" s="183"/>
    </row>
    <row r="48" spans="1:14" x14ac:dyDescent="0.2">
      <c r="A48" s="41"/>
      <c r="B48" s="143" t="s">
        <v>43</v>
      </c>
      <c r="C48" s="143"/>
      <c r="D48" s="206" t="s">
        <v>187</v>
      </c>
      <c r="E48" s="207"/>
      <c r="F48" s="208"/>
      <c r="G48" s="212" t="s">
        <v>46</v>
      </c>
      <c r="H48" s="213"/>
      <c r="I48" s="214"/>
      <c r="J48" s="41"/>
      <c r="K48" s="184"/>
      <c r="L48" s="185"/>
      <c r="M48" s="184"/>
      <c r="N48" s="185"/>
    </row>
    <row r="49" spans="1:14" x14ac:dyDescent="0.2">
      <c r="A49" s="41"/>
      <c r="B49" s="143"/>
      <c r="C49" s="143"/>
      <c r="D49" s="209"/>
      <c r="E49" s="210"/>
      <c r="F49" s="211"/>
      <c r="G49" s="215"/>
      <c r="H49" s="216"/>
      <c r="I49" s="217"/>
      <c r="J49" s="41"/>
      <c r="K49" s="182" t="s">
        <v>54</v>
      </c>
      <c r="L49" s="183"/>
      <c r="M49" s="182" t="s">
        <v>193</v>
      </c>
      <c r="N49" s="183"/>
    </row>
    <row r="50" spans="1:14" x14ac:dyDescent="0.2">
      <c r="A50" s="39"/>
      <c r="J50" s="41"/>
      <c r="K50" s="184"/>
      <c r="L50" s="185"/>
      <c r="M50" s="184"/>
      <c r="N50" s="185"/>
    </row>
    <row r="51" spans="1:14" ht="13.5" thickBot="1" x14ac:dyDescent="0.25"/>
    <row r="52" spans="1:14" x14ac:dyDescent="0.2">
      <c r="A52" s="164" t="s">
        <v>205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6"/>
    </row>
    <row r="53" spans="1:14" x14ac:dyDescent="0.2">
      <c r="A53" s="167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9"/>
    </row>
    <row r="54" spans="1:14" x14ac:dyDescent="0.2">
      <c r="A54" s="167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9"/>
    </row>
    <row r="55" spans="1:14" ht="13.5" thickBot="1" x14ac:dyDescent="0.25">
      <c r="A55" s="170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2"/>
    </row>
  </sheetData>
  <mergeCells count="135">
    <mergeCell ref="M39:N40"/>
    <mergeCell ref="M41:N42"/>
    <mergeCell ref="M43:N44"/>
    <mergeCell ref="M45:N46"/>
    <mergeCell ref="M47:N48"/>
    <mergeCell ref="M49:N50"/>
    <mergeCell ref="K37:N38"/>
    <mergeCell ref="K39:L40"/>
    <mergeCell ref="K41:L42"/>
    <mergeCell ref="K43:L44"/>
    <mergeCell ref="K45:L46"/>
    <mergeCell ref="K47:L48"/>
    <mergeCell ref="K49:L50"/>
    <mergeCell ref="B37:I37"/>
    <mergeCell ref="D44:F45"/>
    <mergeCell ref="G44:I45"/>
    <mergeCell ref="D46:F47"/>
    <mergeCell ref="G46:I47"/>
    <mergeCell ref="D48:F49"/>
    <mergeCell ref="D38:F39"/>
    <mergeCell ref="G38:I39"/>
    <mergeCell ref="D40:F41"/>
    <mergeCell ref="G40:I41"/>
    <mergeCell ref="D42:F43"/>
    <mergeCell ref="G42:I43"/>
    <mergeCell ref="B38:C39"/>
    <mergeCell ref="B40:C41"/>
    <mergeCell ref="B42:C43"/>
    <mergeCell ref="B44:C45"/>
    <mergeCell ref="B46:C47"/>
    <mergeCell ref="B48:C49"/>
    <mergeCell ref="G48:I49"/>
    <mergeCell ref="A18:N18"/>
    <mergeCell ref="M29:N30"/>
    <mergeCell ref="A31:B32"/>
    <mergeCell ref="C31:D32"/>
    <mergeCell ref="E31:F32"/>
    <mergeCell ref="G31:H32"/>
    <mergeCell ref="I31:J32"/>
    <mergeCell ref="K31:L32"/>
    <mergeCell ref="M31:N32"/>
    <mergeCell ref="A29:B30"/>
    <mergeCell ref="C29:D30"/>
    <mergeCell ref="E29:F30"/>
    <mergeCell ref="G29:H30"/>
    <mergeCell ref="I29:J30"/>
    <mergeCell ref="K29:L30"/>
    <mergeCell ref="M25:N26"/>
    <mergeCell ref="A27:B28"/>
    <mergeCell ref="C27:D28"/>
    <mergeCell ref="E27:F28"/>
    <mergeCell ref="G27:H28"/>
    <mergeCell ref="I27:J28"/>
    <mergeCell ref="K27:L28"/>
    <mergeCell ref="M27:N28"/>
    <mergeCell ref="A25:B26"/>
    <mergeCell ref="C25:D26"/>
    <mergeCell ref="E25:F26"/>
    <mergeCell ref="G25:H26"/>
    <mergeCell ref="I25:J26"/>
    <mergeCell ref="K25:L26"/>
    <mergeCell ref="M21:N22"/>
    <mergeCell ref="A23:B24"/>
    <mergeCell ref="C23:D24"/>
    <mergeCell ref="E23:F24"/>
    <mergeCell ref="G23:H24"/>
    <mergeCell ref="I23:J24"/>
    <mergeCell ref="K23:L24"/>
    <mergeCell ref="M23:N24"/>
    <mergeCell ref="A21:B22"/>
    <mergeCell ref="C21:D22"/>
    <mergeCell ref="E21:F22"/>
    <mergeCell ref="G21:H22"/>
    <mergeCell ref="I21:J22"/>
    <mergeCell ref="K21:L22"/>
    <mergeCell ref="A19:N19"/>
    <mergeCell ref="A20:B20"/>
    <mergeCell ref="C20:D20"/>
    <mergeCell ref="E20:F20"/>
    <mergeCell ref="G20:H20"/>
    <mergeCell ref="I20:J20"/>
    <mergeCell ref="K20:L20"/>
    <mergeCell ref="M20:N20"/>
    <mergeCell ref="M6:N7"/>
    <mergeCell ref="M8:N9"/>
    <mergeCell ref="M10:N11"/>
    <mergeCell ref="M12:N13"/>
    <mergeCell ref="M14:N15"/>
    <mergeCell ref="M16:N17"/>
    <mergeCell ref="K6:L7"/>
    <mergeCell ref="K8:L9"/>
    <mergeCell ref="K10:L11"/>
    <mergeCell ref="K12:L13"/>
    <mergeCell ref="K14:L15"/>
    <mergeCell ref="K16:L17"/>
    <mergeCell ref="I6:J7"/>
    <mergeCell ref="I8:J9"/>
    <mergeCell ref="I10:J11"/>
    <mergeCell ref="I12:J13"/>
    <mergeCell ref="E5:F5"/>
    <mergeCell ref="G5:H5"/>
    <mergeCell ref="I14:J15"/>
    <mergeCell ref="I16:J17"/>
    <mergeCell ref="E16:F17"/>
    <mergeCell ref="G6:H7"/>
    <mergeCell ref="G8:H9"/>
    <mergeCell ref="G10:H11"/>
    <mergeCell ref="G12:H13"/>
    <mergeCell ref="G14:H15"/>
    <mergeCell ref="G16:H17"/>
    <mergeCell ref="I5:J5"/>
    <mergeCell ref="A52:N55"/>
    <mergeCell ref="K5:L5"/>
    <mergeCell ref="A16:B17"/>
    <mergeCell ref="A4:N4"/>
    <mergeCell ref="A1:N3"/>
    <mergeCell ref="C6:D7"/>
    <mergeCell ref="C8:D9"/>
    <mergeCell ref="C10:D11"/>
    <mergeCell ref="C12:D13"/>
    <mergeCell ref="C14:D15"/>
    <mergeCell ref="C16:D17"/>
    <mergeCell ref="E6:F7"/>
    <mergeCell ref="M5:N5"/>
    <mergeCell ref="A6:B7"/>
    <mergeCell ref="A8:B9"/>
    <mergeCell ref="A10:B11"/>
    <mergeCell ref="A12:B13"/>
    <mergeCell ref="A14:B15"/>
    <mergeCell ref="E8:F9"/>
    <mergeCell ref="E10:F11"/>
    <mergeCell ref="E12:F13"/>
    <mergeCell ref="E14:F15"/>
    <mergeCell ref="A5:B5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 Listesi</vt:lpstr>
      <vt:lpstr>gruplar</vt:lpstr>
      <vt:lpstr>Yoklama Listesi</vt:lpstr>
      <vt:lpstr>Uygulama Not Listesi</vt:lpstr>
      <vt:lpstr>Deneyler</vt:lpstr>
      <vt:lpstr>gruplar!Print_Area</vt:lpstr>
      <vt:lpstr>'Yoklama Listesi'!Print_Area</vt:lpstr>
    </vt:vector>
  </TitlesOfParts>
  <Company>Stimulsoft Reports 2013.2.1700 from 19 September 2013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YKMP</dc:creator>
  <cp:lastModifiedBy>Windows Kullanıcısı</cp:lastModifiedBy>
  <cp:lastPrinted>2018-02-28T06:35:55Z</cp:lastPrinted>
  <dcterms:created xsi:type="dcterms:W3CDTF">2016-10-10T17:03:22Z</dcterms:created>
  <dcterms:modified xsi:type="dcterms:W3CDTF">2018-02-28T13:41:32Z</dcterms:modified>
</cp:coreProperties>
</file>